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840" windowHeight="9630" firstSheet="1" activeTab="1"/>
  </bookViews>
  <sheets>
    <sheet name="补报杨家山缴费表" sheetId="5" r:id="rId1"/>
    <sheet name="杨家山组团排名" sheetId="4" r:id="rId2"/>
    <sheet name="Sheet1" sheetId="6" r:id="rId3"/>
    <sheet name="Sheet2" sheetId="7" r:id="rId4"/>
  </sheets>
  <definedNames>
    <definedName name="_xlnm._FilterDatabase" localSheetId="1" hidden="1">杨家山组团排名!$C$4:$O$1271</definedName>
    <definedName name="_xlnm.Print_Titles" localSheetId="1">杨家山组团排名!$4:$4</definedName>
  </definedNames>
  <calcPr calcId="125725" fullCalcOnLoad="1" iterate="1"/>
</workbook>
</file>

<file path=xl/calcChain.xml><?xml version="1.0" encoding="utf-8"?>
<calcChain xmlns="http://schemas.openxmlformats.org/spreadsheetml/2006/main">
  <c r="Q1444" i="4"/>
  <c r="Q1445"/>
  <c r="Q1446"/>
  <c r="Q1447"/>
  <c r="Q1448"/>
  <c r="Q1449"/>
  <c r="Q1450"/>
  <c r="Q1451"/>
  <c r="Q1452"/>
  <c r="Q1453"/>
  <c r="Q1454"/>
  <c r="Q1455"/>
  <c r="Q1456"/>
  <c r="Q1457"/>
  <c r="Q1458"/>
  <c r="Q1459"/>
  <c r="Q1460"/>
  <c r="Q1461"/>
  <c r="Q1462"/>
  <c r="Q1463"/>
  <c r="Q1464"/>
  <c r="Q1465"/>
  <c r="Q1466"/>
  <c r="Q1467"/>
  <c r="Q1468"/>
  <c r="Q1469"/>
  <c r="Q1470"/>
  <c r="Q1471"/>
  <c r="Q1472"/>
  <c r="Q1473"/>
  <c r="Q1474"/>
  <c r="Q1475"/>
  <c r="Q1476"/>
  <c r="Q1477"/>
  <c r="Q1478"/>
  <c r="Q1479"/>
  <c r="Q1480"/>
  <c r="Q1481"/>
  <c r="Q1482"/>
  <c r="Q1483"/>
  <c r="Q1484"/>
  <c r="Q1486"/>
  <c r="Q1487"/>
  <c r="Q1488"/>
  <c r="Q1489"/>
  <c r="Q1490"/>
  <c r="Q1491"/>
  <c r="Q1492"/>
  <c r="Q1493"/>
  <c r="Q1494"/>
  <c r="Q1495"/>
  <c r="Q1496"/>
  <c r="Q1497"/>
  <c r="Q1498"/>
  <c r="Q1499"/>
  <c r="Q1500"/>
  <c r="Q1501"/>
  <c r="Q1502"/>
  <c r="Q1503"/>
  <c r="Q1504"/>
  <c r="Q1505"/>
  <c r="Q1506"/>
  <c r="Q1507"/>
  <c r="Q1508"/>
  <c r="Q1509"/>
  <c r="Q1512"/>
  <c r="Q1513"/>
  <c r="Q1514"/>
  <c r="Q1515"/>
  <c r="Q1516"/>
  <c r="Q1517"/>
  <c r="Q1518"/>
  <c r="Q1519"/>
  <c r="Q1520"/>
  <c r="Q1521"/>
  <c r="Q1522"/>
  <c r="Q1523"/>
  <c r="Q1524"/>
  <c r="Q1525"/>
  <c r="Q1526"/>
  <c r="Q1527"/>
  <c r="Q1528"/>
  <c r="Q1529"/>
  <c r="Q1530"/>
  <c r="Q1531"/>
  <c r="Q1532"/>
  <c r="Q1533"/>
  <c r="Q1534"/>
  <c r="Q1535"/>
  <c r="Q1536"/>
  <c r="Q1537"/>
  <c r="Q1538"/>
  <c r="Q1539"/>
  <c r="Q1540"/>
  <c r="Q1541"/>
  <c r="Q1543"/>
  <c r="Q1544"/>
  <c r="Q1545"/>
  <c r="Q1546"/>
  <c r="Q1547"/>
  <c r="O1438"/>
  <c r="K1371"/>
  <c r="O1371"/>
  <c r="K1320"/>
  <c r="O1320"/>
  <c r="J1171"/>
  <c r="J1215"/>
  <c r="J1220"/>
  <c r="J1222"/>
  <c r="J1232"/>
  <c r="K1279"/>
  <c r="O1279"/>
  <c r="K1280"/>
  <c r="O1280"/>
  <c r="K1281"/>
  <c r="O1281"/>
  <c r="K1282"/>
  <c r="O1282"/>
  <c r="K1283"/>
  <c r="O1283"/>
  <c r="K1284"/>
  <c r="O1284"/>
  <c r="K1285"/>
  <c r="O1285"/>
  <c r="K1286"/>
  <c r="O1286"/>
  <c r="K1287"/>
  <c r="O1287"/>
  <c r="K1288"/>
  <c r="O1288"/>
  <c r="K1289"/>
  <c r="O1289"/>
  <c r="K1290"/>
  <c r="O1290"/>
  <c r="K1291"/>
  <c r="K1292"/>
  <c r="O1292"/>
  <c r="K1293"/>
  <c r="O1293"/>
  <c r="K1294"/>
  <c r="O1294"/>
  <c r="K1295"/>
  <c r="O1295"/>
  <c r="K1296"/>
  <c r="O1296"/>
  <c r="K1297"/>
  <c r="O1297"/>
  <c r="K1298"/>
  <c r="O1298"/>
  <c r="K1299"/>
  <c r="O1299"/>
  <c r="K1300"/>
  <c r="O1300"/>
  <c r="K1301"/>
  <c r="O1301"/>
  <c r="K1302"/>
  <c r="O1302"/>
  <c r="K1303"/>
  <c r="O1303"/>
  <c r="K1304"/>
  <c r="K1305"/>
  <c r="O1305"/>
  <c r="K1306"/>
  <c r="O1306"/>
  <c r="K1307"/>
  <c r="O1307"/>
  <c r="K1308"/>
  <c r="O1308"/>
  <c r="K1309"/>
  <c r="O1309"/>
  <c r="K1310"/>
  <c r="O1310"/>
  <c r="K1311"/>
  <c r="O1311"/>
  <c r="K1312"/>
  <c r="K1313"/>
  <c r="O1313"/>
  <c r="K1314"/>
  <c r="O1314"/>
  <c r="K1315"/>
  <c r="O1315"/>
  <c r="K1316"/>
  <c r="O1316"/>
  <c r="K1317"/>
  <c r="O1317"/>
  <c r="K1318"/>
  <c r="K1319"/>
  <c r="K1321"/>
  <c r="O1321"/>
  <c r="K1322"/>
  <c r="O1322"/>
  <c r="K1323"/>
  <c r="O1323"/>
  <c r="K1324"/>
  <c r="O1324"/>
  <c r="K1325"/>
  <c r="O1325"/>
  <c r="K1326"/>
  <c r="O1326"/>
  <c r="K1327"/>
  <c r="K1328"/>
  <c r="O1328"/>
  <c r="K1329"/>
  <c r="O1329"/>
  <c r="K1330"/>
  <c r="O1330"/>
  <c r="K1331"/>
  <c r="O1331"/>
  <c r="K1332"/>
  <c r="O1332"/>
  <c r="K1333"/>
  <c r="O1333"/>
  <c r="K1334"/>
  <c r="K1335"/>
  <c r="O1335"/>
  <c r="K1336"/>
  <c r="O1336"/>
  <c r="K1337"/>
  <c r="O1337"/>
  <c r="K1338"/>
  <c r="O1338"/>
  <c r="K1339"/>
  <c r="O1339"/>
  <c r="K1340"/>
  <c r="O1340"/>
  <c r="K1341"/>
  <c r="O1341"/>
  <c r="K1342"/>
  <c r="O1342"/>
  <c r="K1343"/>
  <c r="O1343"/>
  <c r="K1344"/>
  <c r="O1344"/>
  <c r="K1345"/>
  <c r="O1345"/>
  <c r="K1346"/>
  <c r="O1346"/>
  <c r="K1347"/>
  <c r="O1347"/>
  <c r="K1348"/>
  <c r="O1348"/>
  <c r="K1349"/>
  <c r="O1349"/>
  <c r="K1368"/>
  <c r="O1368"/>
  <c r="K1350"/>
  <c r="K1351"/>
  <c r="O1351"/>
  <c r="K1352"/>
  <c r="O1352"/>
  <c r="K1353"/>
  <c r="K1354"/>
  <c r="O1354"/>
  <c r="K1355"/>
  <c r="O1355"/>
  <c r="K1356"/>
  <c r="O1356"/>
  <c r="K1357"/>
  <c r="O1357"/>
  <c r="K1358"/>
  <c r="O1358"/>
  <c r="K1359"/>
  <c r="O1359"/>
  <c r="K1360"/>
  <c r="O1360"/>
  <c r="K1361"/>
  <c r="K1362"/>
  <c r="O1362"/>
  <c r="K1363"/>
  <c r="O1363"/>
  <c r="K1364"/>
  <c r="O1364"/>
  <c r="K1365"/>
  <c r="O1365"/>
  <c r="K1366"/>
  <c r="O1366"/>
  <c r="K1367"/>
  <c r="O1367"/>
  <c r="K1369"/>
  <c r="O1369"/>
  <c r="K1370"/>
  <c r="O1370"/>
  <c r="K1372"/>
  <c r="O1372"/>
  <c r="K1421"/>
  <c r="O1421"/>
  <c r="K1422"/>
  <c r="O1422"/>
  <c r="K1423"/>
  <c r="O1423"/>
  <c r="K1424"/>
  <c r="O1424"/>
  <c r="K1425"/>
  <c r="O1425"/>
  <c r="K1426"/>
  <c r="O1426"/>
  <c r="K1427"/>
  <c r="O1427"/>
  <c r="K1428"/>
  <c r="O1428"/>
  <c r="K1430"/>
  <c r="O1430"/>
  <c r="K1431"/>
  <c r="O1431"/>
  <c r="K1432"/>
  <c r="O1432"/>
  <c r="K1433"/>
  <c r="O1433"/>
  <c r="K1434"/>
  <c r="O1434"/>
  <c r="K1435"/>
  <c r="O1435"/>
  <c r="K1436"/>
  <c r="O1436"/>
  <c r="K1437"/>
  <c r="O1437"/>
  <c r="K1429"/>
  <c r="O1429"/>
  <c r="J84" i="5"/>
  <c r="N84"/>
  <c r="N83"/>
  <c r="J83"/>
  <c r="J82"/>
  <c r="N82"/>
  <c r="N81"/>
  <c r="J81"/>
  <c r="J80"/>
  <c r="N80"/>
  <c r="J79"/>
  <c r="N79"/>
  <c r="J78"/>
  <c r="N78"/>
  <c r="J77"/>
  <c r="N77"/>
  <c r="J76"/>
  <c r="N76"/>
  <c r="N75"/>
  <c r="J75"/>
  <c r="J74"/>
  <c r="N74"/>
  <c r="N73"/>
  <c r="J73"/>
  <c r="J72"/>
  <c r="N72"/>
  <c r="J71"/>
  <c r="N71"/>
  <c r="J70"/>
  <c r="N70"/>
  <c r="J69"/>
  <c r="N69"/>
  <c r="J68"/>
  <c r="N68"/>
  <c r="N67"/>
  <c r="J67"/>
  <c r="J66"/>
  <c r="N66"/>
  <c r="N65"/>
  <c r="J65"/>
  <c r="J64"/>
  <c r="N64"/>
  <c r="J63"/>
  <c r="N63"/>
  <c r="J62"/>
  <c r="N62"/>
  <c r="J61"/>
  <c r="N61"/>
  <c r="J60"/>
  <c r="N60"/>
  <c r="N59"/>
  <c r="J59"/>
  <c r="J58"/>
  <c r="N58"/>
  <c r="N57"/>
  <c r="J57"/>
  <c r="J56"/>
  <c r="N56"/>
  <c r="J55"/>
  <c r="N55"/>
  <c r="J54"/>
  <c r="N54"/>
  <c r="J53"/>
  <c r="N53"/>
  <c r="J52"/>
  <c r="N52"/>
  <c r="N51"/>
  <c r="J51"/>
  <c r="J50"/>
  <c r="N50"/>
  <c r="N49"/>
  <c r="J49"/>
  <c r="J48"/>
  <c r="N48"/>
  <c r="J47"/>
  <c r="N47"/>
  <c r="J46"/>
  <c r="N46"/>
  <c r="J45"/>
  <c r="N45"/>
  <c r="J44"/>
  <c r="N44"/>
  <c r="N43"/>
  <c r="J43"/>
  <c r="J42"/>
  <c r="N42"/>
  <c r="N41"/>
  <c r="J41"/>
  <c r="J40"/>
  <c r="N40"/>
  <c r="J39"/>
  <c r="N39"/>
  <c r="J38"/>
  <c r="N38"/>
  <c r="J37"/>
  <c r="N37"/>
  <c r="J36"/>
  <c r="N36"/>
  <c r="N35"/>
  <c r="J35"/>
  <c r="J34"/>
  <c r="N34"/>
  <c r="N33"/>
  <c r="J33"/>
  <c r="J32"/>
  <c r="N32"/>
  <c r="J31"/>
  <c r="N31"/>
  <c r="J30"/>
  <c r="N30"/>
  <c r="J29"/>
  <c r="N29"/>
  <c r="J28"/>
  <c r="N28"/>
  <c r="N27"/>
  <c r="J27"/>
  <c r="J26"/>
  <c r="N26"/>
  <c r="N25"/>
  <c r="J25"/>
  <c r="J24"/>
  <c r="N24"/>
  <c r="J23"/>
  <c r="N23"/>
  <c r="J22"/>
  <c r="N22"/>
  <c r="J21"/>
  <c r="N21"/>
  <c r="J20"/>
  <c r="N20"/>
  <c r="N19"/>
  <c r="J19"/>
  <c r="J18"/>
  <c r="N18"/>
  <c r="N17"/>
  <c r="J17"/>
  <c r="J16"/>
  <c r="N16"/>
  <c r="J15"/>
  <c r="N15"/>
  <c r="J14"/>
  <c r="N14"/>
  <c r="J13"/>
  <c r="N13"/>
  <c r="J12"/>
  <c r="N12"/>
  <c r="N11"/>
  <c r="J11"/>
  <c r="J10"/>
  <c r="N10"/>
  <c r="N9"/>
  <c r="J9"/>
  <c r="J8"/>
  <c r="N8"/>
  <c r="J7"/>
  <c r="N7"/>
  <c r="J6"/>
  <c r="N6"/>
  <c r="J5"/>
  <c r="N5"/>
  <c r="J4"/>
  <c r="N4"/>
</calcChain>
</file>

<file path=xl/comments1.xml><?xml version="1.0" encoding="utf-8"?>
<comments xmlns="http://schemas.openxmlformats.org/spreadsheetml/2006/main">
  <authors>
    <author>作者</author>
  </authors>
  <commentList>
    <comment ref="L3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非双职工不填
</t>
        </r>
      </text>
    </comment>
    <comment ref="M3" authorId="0">
      <text>
        <r>
          <rPr>
            <b/>
            <sz val="9"/>
            <color indexed="81"/>
            <rFont val="宋体"/>
            <charset val="134"/>
          </rPr>
          <t>User:杨家山或林坡</t>
        </r>
        <r>
          <rPr>
            <sz val="9"/>
            <color indexed="81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M1278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非双职工不填
</t>
        </r>
      </text>
    </comment>
    <comment ref="N1278" authorId="0">
      <text>
        <r>
          <rPr>
            <b/>
            <sz val="9"/>
            <color indexed="81"/>
            <rFont val="宋体"/>
            <charset val="134"/>
          </rPr>
          <t>User:杨家山或林坡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M1420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非双职工不填
</t>
        </r>
      </text>
    </comment>
    <comment ref="N1420" authorId="0">
      <text>
        <r>
          <rPr>
            <b/>
            <sz val="9"/>
            <color indexed="81"/>
            <rFont val="宋体"/>
            <charset val="134"/>
          </rPr>
          <t>User:杨家山或林坡</t>
        </r>
        <r>
          <rPr>
            <sz val="9"/>
            <color indexed="81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<sst xmlns="http://schemas.openxmlformats.org/spreadsheetml/2006/main" count="9506" uniqueCount="2919">
  <si>
    <t>国际教育学院</t>
  </si>
  <si>
    <t>杨晓椿</t>
  </si>
  <si>
    <t>副科长</t>
  </si>
  <si>
    <t>王登梅</t>
    <phoneticPr fontId="4" type="noConversion"/>
  </si>
  <si>
    <t>田嫄</t>
    <phoneticPr fontId="4" type="noConversion"/>
  </si>
  <si>
    <r>
      <t>2012</t>
    </r>
    <r>
      <rPr>
        <sz val="11"/>
        <rFont val="宋体"/>
        <charset val="134"/>
      </rPr>
      <t>-</t>
    </r>
    <r>
      <rPr>
        <sz val="11"/>
        <rFont val="宋体"/>
        <charset val="134"/>
      </rPr>
      <t>10</t>
    </r>
    <phoneticPr fontId="4" type="noConversion"/>
  </si>
  <si>
    <t>王锋</t>
    <phoneticPr fontId="4" type="noConversion"/>
  </si>
  <si>
    <t>助理工程</t>
    <phoneticPr fontId="4" type="noConversion"/>
  </si>
  <si>
    <t>杨观赐</t>
    <phoneticPr fontId="4" type="noConversion"/>
  </si>
  <si>
    <t>科长/副教授</t>
    <phoneticPr fontId="4" type="noConversion"/>
  </si>
  <si>
    <t>材料与冶金学院</t>
    <phoneticPr fontId="4" type="noConversion"/>
  </si>
  <si>
    <t>谢红艳</t>
    <phoneticPr fontId="4" type="noConversion"/>
  </si>
  <si>
    <t>罗绍明</t>
  </si>
  <si>
    <t>机械工程学院</t>
  </si>
  <si>
    <t>肖华强</t>
  </si>
  <si>
    <t>博士/博士</t>
  </si>
  <si>
    <r>
      <t>2013</t>
    </r>
    <r>
      <rPr>
        <sz val="11"/>
        <rFont val="宋体"/>
        <charset val="134"/>
      </rPr>
      <t>-</t>
    </r>
    <r>
      <rPr>
        <sz val="11"/>
        <rFont val="宋体"/>
        <charset val="134"/>
      </rPr>
      <t>7</t>
    </r>
    <phoneticPr fontId="4" type="noConversion"/>
  </si>
  <si>
    <t>林学院</t>
    <phoneticPr fontId="4" type="noConversion"/>
  </si>
  <si>
    <t>张明明</t>
    <phoneticPr fontId="4" type="noConversion"/>
  </si>
  <si>
    <t>材料与冶金学院</t>
  </si>
  <si>
    <t>黄润</t>
    <phoneticPr fontId="4" type="noConversion"/>
  </si>
  <si>
    <t>机械工程学院</t>
    <phoneticPr fontId="4" type="noConversion"/>
  </si>
  <si>
    <t>林波</t>
    <phoneticPr fontId="4" type="noConversion"/>
  </si>
  <si>
    <t>博士/博士</t>
    <phoneticPr fontId="4" type="noConversion"/>
  </si>
  <si>
    <t>贵州大学计算机学院</t>
    <phoneticPr fontId="4" type="noConversion"/>
  </si>
  <si>
    <t>张永忠</t>
    <phoneticPr fontId="4" type="noConversion"/>
  </si>
  <si>
    <t>助工</t>
    <phoneticPr fontId="4" type="noConversion"/>
  </si>
  <si>
    <t>周文晖</t>
    <phoneticPr fontId="4" type="noConversion"/>
  </si>
  <si>
    <t>助馆</t>
    <phoneticPr fontId="4" type="noConversion"/>
  </si>
  <si>
    <t>校长办公室</t>
    <phoneticPr fontId="4" type="noConversion"/>
  </si>
  <si>
    <t>米豫黔</t>
    <phoneticPr fontId="4" type="noConversion"/>
  </si>
  <si>
    <t>驾驶员</t>
    <phoneticPr fontId="4" type="noConversion"/>
  </si>
  <si>
    <t>初中</t>
    <phoneticPr fontId="4" type="noConversion"/>
  </si>
  <si>
    <t>图书馆</t>
    <phoneticPr fontId="4" type="noConversion"/>
  </si>
  <si>
    <t>伍琨</t>
    <phoneticPr fontId="4" type="noConversion"/>
  </si>
  <si>
    <t>朱海雁</t>
    <phoneticPr fontId="4" type="noConversion"/>
  </si>
  <si>
    <t>团委</t>
    <phoneticPr fontId="4" type="noConversion"/>
  </si>
  <si>
    <t>唐玉秀</t>
    <phoneticPr fontId="4" type="noConversion"/>
  </si>
  <si>
    <t>工勤</t>
    <phoneticPr fontId="4" type="noConversion"/>
  </si>
  <si>
    <t>小学</t>
    <phoneticPr fontId="4" type="noConversion"/>
  </si>
  <si>
    <t>田子东</t>
  </si>
  <si>
    <t>本科</t>
  </si>
  <si>
    <t>空间结构研究中心</t>
    <phoneticPr fontId="4" type="noConversion"/>
  </si>
  <si>
    <t>魏艳辉</t>
    <phoneticPr fontId="4" type="noConversion"/>
  </si>
  <si>
    <t>实训中心</t>
    <phoneticPr fontId="4" type="noConversion"/>
  </si>
  <si>
    <t>王猛</t>
    <phoneticPr fontId="4" type="noConversion"/>
  </si>
  <si>
    <t>助理实验师</t>
    <phoneticPr fontId="4" type="noConversion"/>
  </si>
  <si>
    <t>沈晓莹</t>
    <phoneticPr fontId="4" type="noConversion"/>
  </si>
  <si>
    <t>黄俊棪</t>
  </si>
  <si>
    <t>陈  倩</t>
    <phoneticPr fontId="4" type="noConversion"/>
  </si>
  <si>
    <t>辅导员</t>
    <phoneticPr fontId="4" type="noConversion"/>
  </si>
  <si>
    <t>硕士研究生/硕士</t>
    <phoneticPr fontId="4" type="noConversion"/>
  </si>
  <si>
    <t>韩森</t>
  </si>
  <si>
    <t>助理实验师</t>
  </si>
  <si>
    <t>郑志兵</t>
  </si>
  <si>
    <t>黄丽娜</t>
  </si>
  <si>
    <t>职工</t>
  </si>
  <si>
    <t>本科学士</t>
  </si>
  <si>
    <t>资环学院</t>
    <phoneticPr fontId="4" type="noConversion"/>
  </si>
  <si>
    <t>谢宏</t>
    <phoneticPr fontId="4" type="noConversion"/>
  </si>
  <si>
    <t>王茂春</t>
    <phoneticPr fontId="4" type="noConversion"/>
  </si>
  <si>
    <t>中国文化书院</t>
    <phoneticPr fontId="4" type="noConversion"/>
  </si>
  <si>
    <t>李红毅</t>
    <phoneticPr fontId="4" type="noConversion"/>
  </si>
  <si>
    <t>陈岚</t>
    <phoneticPr fontId="4" type="noConversion"/>
  </si>
  <si>
    <t>审计处</t>
    <phoneticPr fontId="4" type="noConversion"/>
  </si>
  <si>
    <t>周昌洪</t>
    <phoneticPr fontId="4" type="noConversion"/>
  </si>
  <si>
    <t>20069512</t>
    <phoneticPr fontId="4" type="noConversion"/>
  </si>
  <si>
    <t>副教授、副处长</t>
    <phoneticPr fontId="4" type="noConversion"/>
  </si>
  <si>
    <r>
      <t>1996</t>
    </r>
    <r>
      <rPr>
        <sz val="11"/>
        <rFont val="宋体"/>
        <charset val="134"/>
      </rPr>
      <t>-</t>
    </r>
    <r>
      <rPr>
        <sz val="11"/>
        <rFont val="宋体"/>
        <charset val="134"/>
      </rPr>
      <t>7</t>
    </r>
    <phoneticPr fontId="4" type="noConversion"/>
  </si>
  <si>
    <t>曾庆涛</t>
    <phoneticPr fontId="4" type="noConversion"/>
  </si>
  <si>
    <t>-25</t>
    <phoneticPr fontId="4" type="noConversion"/>
  </si>
  <si>
    <t>化学与化工学院</t>
    <phoneticPr fontId="4" type="noConversion"/>
  </si>
  <si>
    <t>姚蓉君</t>
    <phoneticPr fontId="4" type="noConversion"/>
  </si>
  <si>
    <t>本科/学士</t>
    <phoneticPr fontId="4" type="noConversion"/>
  </si>
  <si>
    <t>张清</t>
    <phoneticPr fontId="4" type="noConversion"/>
  </si>
  <si>
    <t>唐青</t>
    <phoneticPr fontId="4" type="noConversion"/>
  </si>
  <si>
    <t>黄英</t>
    <phoneticPr fontId="4" type="noConversion"/>
  </si>
  <si>
    <t>单位</t>
  </si>
  <si>
    <t>姓名</t>
  </si>
  <si>
    <t>蔡红艳</t>
  </si>
  <si>
    <t>辅导员</t>
  </si>
  <si>
    <t>陈芳媛</t>
  </si>
  <si>
    <t>陈恒娇</t>
  </si>
  <si>
    <t>成奖国</t>
  </si>
  <si>
    <t>公共管理学院</t>
  </si>
  <si>
    <t>董淑琴</t>
  </si>
  <si>
    <t>苟敏</t>
  </si>
  <si>
    <t>郭建强</t>
  </si>
  <si>
    <t>旅游与文化学院</t>
  </si>
  <si>
    <t>胡书玲</t>
  </si>
  <si>
    <t>管理岗</t>
  </si>
  <si>
    <t>胡晓谅</t>
  </si>
  <si>
    <t>黄昕</t>
  </si>
  <si>
    <t>贾长城</t>
  </si>
  <si>
    <t>贾海波</t>
  </si>
  <si>
    <t>江艳霞</t>
  </si>
  <si>
    <t>蒋岚翔</t>
  </si>
  <si>
    <t>东盟研究所</t>
  </si>
  <si>
    <t>孔建勋</t>
  </si>
  <si>
    <t>李辉</t>
  </si>
  <si>
    <t>李屹</t>
  </si>
  <si>
    <t>廉云</t>
  </si>
  <si>
    <t>共管学院</t>
  </si>
  <si>
    <t>刘林</t>
  </si>
  <si>
    <t>刘远明</t>
  </si>
  <si>
    <t>罗洪发</t>
  </si>
  <si>
    <t>罗艳蕾</t>
  </si>
  <si>
    <t>骆长江</t>
  </si>
  <si>
    <t>孟浩</t>
  </si>
  <si>
    <t>潘学军</t>
  </si>
  <si>
    <t>秦进</t>
  </si>
  <si>
    <t>邱跃琴</t>
  </si>
  <si>
    <t>冉景松</t>
  </si>
  <si>
    <t>任党生</t>
  </si>
  <si>
    <t>芮婷</t>
  </si>
  <si>
    <t>宋景莉</t>
  </si>
  <si>
    <t>宋秀慧</t>
  </si>
  <si>
    <t>孙华锋</t>
  </si>
  <si>
    <t>谭蓉</t>
  </si>
  <si>
    <t>唐云</t>
  </si>
  <si>
    <t>陶娟</t>
  </si>
  <si>
    <t>田晶</t>
  </si>
  <si>
    <t>田琴</t>
  </si>
  <si>
    <t>药学院</t>
  </si>
  <si>
    <t>田源</t>
  </si>
  <si>
    <t>汪健</t>
  </si>
  <si>
    <t>王乐乐</t>
  </si>
  <si>
    <t>王丽远</t>
  </si>
  <si>
    <t>实验岗</t>
  </si>
  <si>
    <t>王勤征</t>
  </si>
  <si>
    <t>王珊</t>
  </si>
  <si>
    <t>吴旭</t>
  </si>
  <si>
    <t>武文俊</t>
  </si>
  <si>
    <t>熊静</t>
  </si>
  <si>
    <t>徐贵华</t>
  </si>
  <si>
    <t>阳明军</t>
  </si>
  <si>
    <t>杨菲</t>
  </si>
  <si>
    <t>袁森</t>
  </si>
  <si>
    <t>袁宗廷</t>
  </si>
  <si>
    <t>新招聘校长</t>
  </si>
  <si>
    <t>张帆</t>
  </si>
  <si>
    <t>张鹤馨</t>
  </si>
  <si>
    <t>张素勤</t>
  </si>
  <si>
    <t>离退休处</t>
  </si>
  <si>
    <t>张正桃</t>
  </si>
  <si>
    <t>职工号</t>
  </si>
  <si>
    <t>职务／职称</t>
  </si>
  <si>
    <t>职务／职称分</t>
  </si>
  <si>
    <t>参加工作时间（工龄）</t>
  </si>
  <si>
    <t>工龄分</t>
  </si>
  <si>
    <t>是否
双职工</t>
  </si>
  <si>
    <t>配偶
姓名</t>
  </si>
  <si>
    <t>双职
工分</t>
  </si>
  <si>
    <t>选房分</t>
  </si>
  <si>
    <t>吴兵</t>
  </si>
  <si>
    <t>耿广东</t>
  </si>
  <si>
    <t>张文娥</t>
  </si>
  <si>
    <t>李爽</t>
  </si>
  <si>
    <t>赵薇</t>
  </si>
  <si>
    <t>1982-11</t>
  </si>
  <si>
    <t>2005-04</t>
  </si>
  <si>
    <t>双职工购买第二套的排名</t>
    <phoneticPr fontId="3" type="noConversion"/>
  </si>
  <si>
    <t>7</t>
    <phoneticPr fontId="4" type="noConversion"/>
  </si>
  <si>
    <t>动科院</t>
    <phoneticPr fontId="19" type="noConversion"/>
  </si>
  <si>
    <t>是</t>
    <phoneticPr fontId="19" type="noConversion"/>
  </si>
  <si>
    <t>教授</t>
    <phoneticPr fontId="19" type="noConversion"/>
  </si>
  <si>
    <t>理学院</t>
    <phoneticPr fontId="19" type="noConversion"/>
  </si>
  <si>
    <t>否</t>
    <phoneticPr fontId="19" type="noConversion"/>
  </si>
  <si>
    <t>资环学院</t>
    <phoneticPr fontId="19" type="noConversion"/>
  </si>
  <si>
    <t>副教授</t>
    <phoneticPr fontId="19" type="noConversion"/>
  </si>
  <si>
    <t>附中</t>
    <phoneticPr fontId="19" type="noConversion"/>
  </si>
  <si>
    <t>中学高级</t>
    <phoneticPr fontId="19" type="noConversion"/>
  </si>
  <si>
    <t>艺术学院</t>
    <phoneticPr fontId="19" type="noConversion"/>
  </si>
  <si>
    <t>农学院</t>
    <phoneticPr fontId="19" type="noConversion"/>
  </si>
  <si>
    <t xml:space="preserve"> 资产经营公司</t>
    <phoneticPr fontId="19" type="noConversion"/>
  </si>
  <si>
    <t>曾桂萍</t>
    <phoneticPr fontId="19" type="noConversion"/>
  </si>
  <si>
    <t>李忠</t>
    <phoneticPr fontId="19" type="noConversion"/>
  </si>
  <si>
    <t>基建处</t>
    <phoneticPr fontId="19" type="noConversion"/>
  </si>
  <si>
    <t xml:space="preserve">  明德学院</t>
    <phoneticPr fontId="19" type="noConversion"/>
  </si>
  <si>
    <t>马国君</t>
    <phoneticPr fontId="19" type="noConversion"/>
  </si>
  <si>
    <t>李红香</t>
    <phoneticPr fontId="19" type="noConversion"/>
  </si>
  <si>
    <t>后勤服务集团</t>
    <phoneticPr fontId="19" type="noConversion"/>
  </si>
  <si>
    <t>讲师</t>
    <phoneticPr fontId="19" type="noConversion"/>
  </si>
  <si>
    <t xml:space="preserve">是 </t>
    <phoneticPr fontId="19" type="noConversion"/>
  </si>
  <si>
    <t>科技学院</t>
    <phoneticPr fontId="19" type="noConversion"/>
  </si>
  <si>
    <t>中级</t>
    <phoneticPr fontId="19" type="noConversion"/>
  </si>
  <si>
    <t>陈红</t>
    <phoneticPr fontId="19" type="noConversion"/>
  </si>
  <si>
    <t>人事处</t>
    <phoneticPr fontId="19" type="noConversion"/>
  </si>
  <si>
    <t>培训中心</t>
    <phoneticPr fontId="19" type="noConversion"/>
  </si>
  <si>
    <t>向通国</t>
    <phoneticPr fontId="19" type="noConversion"/>
  </si>
  <si>
    <t>罗乙凯</t>
    <phoneticPr fontId="19" type="noConversion"/>
  </si>
  <si>
    <t>李伟</t>
    <phoneticPr fontId="19" type="noConversion"/>
  </si>
  <si>
    <t>副科</t>
    <phoneticPr fontId="19" type="noConversion"/>
  </si>
  <si>
    <t>中学一级</t>
    <phoneticPr fontId="19" type="noConversion"/>
  </si>
  <si>
    <t>陈黎黎</t>
    <phoneticPr fontId="19" type="noConversion"/>
  </si>
  <si>
    <t>助教</t>
    <phoneticPr fontId="19" type="noConversion"/>
  </si>
  <si>
    <t>宋小义</t>
    <phoneticPr fontId="19" type="noConversion"/>
  </si>
  <si>
    <t>蔡霞</t>
    <phoneticPr fontId="19" type="noConversion"/>
  </si>
  <si>
    <t>林兴</t>
    <phoneticPr fontId="19" type="noConversion"/>
  </si>
  <si>
    <t>初级</t>
    <phoneticPr fontId="19" type="noConversion"/>
  </si>
  <si>
    <t>蔡芳</t>
    <phoneticPr fontId="19" type="noConversion"/>
  </si>
  <si>
    <t>一般干部</t>
    <phoneticPr fontId="19" type="noConversion"/>
  </si>
  <si>
    <t>职员</t>
    <phoneticPr fontId="19" type="noConversion"/>
  </si>
  <si>
    <t>助理馆员</t>
    <phoneticPr fontId="19" type="noConversion"/>
  </si>
  <si>
    <t>刘小菊</t>
    <phoneticPr fontId="19" type="noConversion"/>
  </si>
  <si>
    <t>赵立新</t>
    <phoneticPr fontId="19" type="noConversion"/>
  </si>
  <si>
    <t>小教一级</t>
    <phoneticPr fontId="19" type="noConversion"/>
  </si>
  <si>
    <t>中级工</t>
    <phoneticPr fontId="19" type="noConversion"/>
  </si>
  <si>
    <t>莫珊</t>
    <phoneticPr fontId="19" type="noConversion"/>
  </si>
  <si>
    <t>宋高翔</t>
    <phoneticPr fontId="19" type="noConversion"/>
  </si>
  <si>
    <t>技师</t>
  </si>
  <si>
    <t>李鹤轩</t>
    <phoneticPr fontId="19" type="noConversion"/>
  </si>
  <si>
    <t>黎波</t>
    <phoneticPr fontId="19" type="noConversion"/>
  </si>
  <si>
    <t>硕士研究生</t>
    <phoneticPr fontId="19" type="noConversion"/>
  </si>
  <si>
    <t>博士</t>
    <phoneticPr fontId="19" type="noConversion"/>
  </si>
  <si>
    <t>贵大附中</t>
    <phoneticPr fontId="19" type="noConversion"/>
  </si>
  <si>
    <t>本科</t>
    <phoneticPr fontId="19" type="noConversion"/>
  </si>
  <si>
    <t>资源与环境工程学院</t>
    <phoneticPr fontId="19" type="noConversion"/>
  </si>
  <si>
    <t>郑朝阳</t>
    <phoneticPr fontId="19" type="noConversion"/>
  </si>
  <si>
    <t xml:space="preserve">艺术学院 </t>
    <phoneticPr fontId="19" type="noConversion"/>
  </si>
  <si>
    <t>段海阔</t>
    <phoneticPr fontId="19" type="noConversion"/>
  </si>
  <si>
    <t>化学与化工学院</t>
    <phoneticPr fontId="19" type="noConversion"/>
  </si>
  <si>
    <t>史永永</t>
    <phoneticPr fontId="19" type="noConversion"/>
  </si>
  <si>
    <t>研究生/硕士</t>
    <phoneticPr fontId="19" type="noConversion"/>
  </si>
  <si>
    <t>易雯</t>
    <phoneticPr fontId="19" type="noConversion"/>
  </si>
  <si>
    <t>李江</t>
    <phoneticPr fontId="19" type="noConversion"/>
  </si>
  <si>
    <t>职业技术师范学院</t>
    <phoneticPr fontId="19" type="noConversion"/>
  </si>
  <si>
    <t>龚剑</t>
    <phoneticPr fontId="19" type="noConversion"/>
  </si>
  <si>
    <t>档案馆（校史馆）</t>
    <phoneticPr fontId="19" type="noConversion"/>
  </si>
  <si>
    <t>罗应梅</t>
    <phoneticPr fontId="19" type="noConversion"/>
  </si>
  <si>
    <t>电子信息学院</t>
    <phoneticPr fontId="19" type="noConversion"/>
  </si>
  <si>
    <t>杨平</t>
    <phoneticPr fontId="19" type="noConversion"/>
  </si>
  <si>
    <t>硕士</t>
    <phoneticPr fontId="19" type="noConversion"/>
  </si>
  <si>
    <t>中师</t>
    <phoneticPr fontId="19" type="noConversion"/>
  </si>
  <si>
    <t>钱一鑫</t>
    <phoneticPr fontId="19" type="noConversion"/>
  </si>
  <si>
    <t>付仲华</t>
    <phoneticPr fontId="19" type="noConversion"/>
  </si>
  <si>
    <t>涂歆</t>
    <phoneticPr fontId="19" type="noConversion"/>
  </si>
  <si>
    <t>贵大动科学院</t>
    <phoneticPr fontId="19" type="noConversion"/>
  </si>
  <si>
    <t>郝俊</t>
    <phoneticPr fontId="19" type="noConversion"/>
  </si>
  <si>
    <t>程巍</t>
    <phoneticPr fontId="19" type="noConversion"/>
  </si>
  <si>
    <t>罗敏</t>
    <phoneticPr fontId="19" type="noConversion"/>
  </si>
  <si>
    <t>副科</t>
    <phoneticPr fontId="3" type="noConversion"/>
  </si>
  <si>
    <t>本科</t>
    <phoneticPr fontId="3" type="noConversion"/>
  </si>
  <si>
    <t>正科</t>
    <phoneticPr fontId="3" type="noConversion"/>
  </si>
  <si>
    <t>副教授</t>
    <phoneticPr fontId="3" type="noConversion"/>
  </si>
  <si>
    <t>下面是林坡只交5万且没退款的</t>
    <phoneticPr fontId="3" type="noConversion"/>
  </si>
  <si>
    <t>选房序号</t>
    <phoneticPr fontId="4" type="noConversion"/>
  </si>
  <si>
    <t>选房序号</t>
    <phoneticPr fontId="4" type="noConversion"/>
  </si>
  <si>
    <t>选房序号</t>
    <phoneticPr fontId="3" type="noConversion"/>
  </si>
  <si>
    <t>林丽</t>
    <phoneticPr fontId="3" type="noConversion"/>
  </si>
  <si>
    <t>职工号</t>
    <phoneticPr fontId="3" type="noConversion"/>
  </si>
  <si>
    <t>印刷厂</t>
    <phoneticPr fontId="3" type="noConversion"/>
  </si>
  <si>
    <t>蔡高东</t>
    <phoneticPr fontId="3" type="noConversion"/>
  </si>
  <si>
    <t>党育民</t>
    <phoneticPr fontId="3" type="noConversion"/>
  </si>
  <si>
    <t>王朝武</t>
    <phoneticPr fontId="3" type="noConversion"/>
  </si>
  <si>
    <t>吴声风</t>
    <phoneticPr fontId="3" type="noConversion"/>
  </si>
  <si>
    <t>选房序号</t>
    <phoneticPr fontId="3" type="noConversion"/>
  </si>
  <si>
    <t>外国语学院</t>
    <phoneticPr fontId="3" type="noConversion"/>
  </si>
  <si>
    <t>尹晓莉</t>
    <phoneticPr fontId="3" type="noConversion"/>
  </si>
  <si>
    <t>副教授</t>
    <phoneticPr fontId="3" type="noConversion"/>
  </si>
  <si>
    <t>陈红</t>
    <phoneticPr fontId="4" type="noConversion"/>
  </si>
  <si>
    <t>副教授</t>
    <phoneticPr fontId="4" type="noConversion"/>
  </si>
  <si>
    <t>否</t>
    <phoneticPr fontId="4" type="noConversion"/>
  </si>
  <si>
    <t>一批次</t>
    <phoneticPr fontId="3" type="noConversion"/>
  </si>
  <si>
    <t>二批次</t>
    <phoneticPr fontId="3" type="noConversion"/>
  </si>
  <si>
    <t>三批次</t>
    <phoneticPr fontId="3" type="noConversion"/>
  </si>
  <si>
    <t>生日</t>
  </si>
  <si>
    <t>1963年10月06日</t>
  </si>
  <si>
    <t>1967年07月04日</t>
  </si>
  <si>
    <t>1970年11月21日</t>
  </si>
  <si>
    <t>1975年10月30日</t>
  </si>
  <si>
    <t>1980年05月23日</t>
  </si>
  <si>
    <t>1980年09月15日</t>
  </si>
  <si>
    <t>1983年05月26日</t>
  </si>
  <si>
    <t>1984年06月27日</t>
  </si>
  <si>
    <t>1986年04月06日</t>
  </si>
  <si>
    <t>1986年05月05日</t>
  </si>
  <si>
    <t>1987年05月04日</t>
  </si>
  <si>
    <t>1987年07月26日</t>
  </si>
  <si>
    <t>1987年09月06日</t>
  </si>
  <si>
    <t>1987年09月25日</t>
  </si>
  <si>
    <t>1987年11月28日</t>
  </si>
  <si>
    <t>1988年07月02日</t>
  </si>
  <si>
    <t>1988年07月06日</t>
  </si>
  <si>
    <t>1988年07月17日</t>
  </si>
  <si>
    <t>1988年08月20日</t>
  </si>
  <si>
    <t>1988年09月22日</t>
  </si>
  <si>
    <t>1989年06月17日</t>
  </si>
  <si>
    <t>1989年08月14日</t>
  </si>
  <si>
    <t>1989年08月24日</t>
  </si>
  <si>
    <t>1991年09月30日</t>
  </si>
  <si>
    <t>讲师</t>
    <phoneticPr fontId="3" type="noConversion"/>
  </si>
  <si>
    <t>高级工</t>
    <phoneticPr fontId="4" type="noConversion"/>
  </si>
  <si>
    <t>高技（高级工）</t>
    <phoneticPr fontId="4" type="noConversion"/>
  </si>
  <si>
    <r>
      <t>31（</t>
    </r>
    <r>
      <rPr>
        <sz val="11"/>
        <rFont val="宋体"/>
        <charset val="134"/>
      </rPr>
      <t>24</t>
    </r>
    <r>
      <rPr>
        <sz val="11"/>
        <rFont val="宋体"/>
        <charset val="134"/>
      </rPr>
      <t>）</t>
    </r>
    <phoneticPr fontId="3" type="noConversion"/>
  </si>
  <si>
    <r>
      <t>3</t>
    </r>
    <r>
      <rPr>
        <sz val="11"/>
        <rFont val="宋体"/>
        <charset val="134"/>
      </rPr>
      <t>1（</t>
    </r>
    <r>
      <rPr>
        <sz val="11"/>
        <rFont val="宋体"/>
        <charset val="134"/>
      </rPr>
      <t>24）</t>
    </r>
    <phoneticPr fontId="3" type="noConversion"/>
  </si>
  <si>
    <t>一批次</t>
    <phoneticPr fontId="3" type="noConversion"/>
  </si>
  <si>
    <t xml:space="preserve">35.6(28.60) </t>
    <phoneticPr fontId="3" type="noConversion"/>
  </si>
  <si>
    <t>学生处</t>
    <phoneticPr fontId="3" type="noConversion"/>
  </si>
  <si>
    <t>李静</t>
    <phoneticPr fontId="3" type="noConversion"/>
  </si>
  <si>
    <t>辅导员</t>
    <phoneticPr fontId="3" type="noConversion"/>
  </si>
  <si>
    <t>助理实验师</t>
    <phoneticPr fontId="19" type="noConversion"/>
  </si>
  <si>
    <t>讲师</t>
    <phoneticPr fontId="3" type="noConversion"/>
  </si>
  <si>
    <t>本科</t>
    <phoneticPr fontId="3" type="noConversion"/>
  </si>
  <si>
    <t>陈  素</t>
    <phoneticPr fontId="4" type="noConversion"/>
  </si>
  <si>
    <t>龙  苑</t>
    <phoneticPr fontId="4" type="noConversion"/>
  </si>
  <si>
    <t>张  鹏</t>
    <phoneticPr fontId="3" type="noConversion"/>
  </si>
  <si>
    <t>离退休处</t>
    <phoneticPr fontId="4" type="noConversion"/>
  </si>
  <si>
    <t>王永红</t>
    <phoneticPr fontId="4" type="noConversion"/>
  </si>
  <si>
    <t>科员</t>
    <phoneticPr fontId="4" type="noConversion"/>
  </si>
  <si>
    <t>大专</t>
    <phoneticPr fontId="4" type="noConversion"/>
  </si>
  <si>
    <t>1991-01</t>
    <phoneticPr fontId="4" type="noConversion"/>
  </si>
  <si>
    <t>否</t>
    <phoneticPr fontId="4" type="noConversion"/>
  </si>
  <si>
    <t>彭龙</t>
    <phoneticPr fontId="4" type="noConversion"/>
  </si>
  <si>
    <t>外国语学院</t>
    <phoneticPr fontId="4" type="noConversion"/>
  </si>
  <si>
    <t>赵倩莹</t>
    <phoneticPr fontId="4" type="noConversion"/>
  </si>
  <si>
    <t>林坡</t>
  </si>
  <si>
    <t>1988年07月26日</t>
  </si>
  <si>
    <t>贵州大学在职职工林坡转杨家山组团名单</t>
    <phoneticPr fontId="3" type="noConversion"/>
  </si>
  <si>
    <t>林坡只交5万且申请退款的</t>
    <phoneticPr fontId="3" type="noConversion"/>
  </si>
  <si>
    <t>序号</t>
    <phoneticPr fontId="3" type="noConversion"/>
  </si>
  <si>
    <t>贵州大学团购房领导小组办公室</t>
    <phoneticPr fontId="3" type="noConversion"/>
  </si>
  <si>
    <t>刘萍</t>
  </si>
  <si>
    <t>刘承华</t>
  </si>
  <si>
    <t>三批次</t>
    <phoneticPr fontId="3" type="noConversion"/>
  </si>
  <si>
    <t>罗敏</t>
  </si>
  <si>
    <t>丰霞</t>
  </si>
  <si>
    <t>罗勇</t>
  </si>
  <si>
    <t>张靖</t>
  </si>
  <si>
    <t>叶明</t>
  </si>
  <si>
    <t>谢和</t>
  </si>
  <si>
    <t>陈彬</t>
  </si>
  <si>
    <t>刘勇</t>
  </si>
  <si>
    <t>高弦</t>
  </si>
  <si>
    <t>周渝</t>
  </si>
  <si>
    <t>明琼</t>
  </si>
  <si>
    <t>余伟</t>
  </si>
  <si>
    <t>王华</t>
  </si>
  <si>
    <t>谢涛</t>
  </si>
  <si>
    <t>李健</t>
  </si>
  <si>
    <t>张文</t>
  </si>
  <si>
    <t>王云</t>
  </si>
  <si>
    <t>曾松</t>
  </si>
  <si>
    <t>张晓</t>
  </si>
  <si>
    <t>刘平</t>
  </si>
  <si>
    <t>陈倩</t>
  </si>
  <si>
    <t>文芳</t>
  </si>
  <si>
    <t>张家军</t>
  </si>
  <si>
    <t>李谦</t>
  </si>
  <si>
    <t>二批次</t>
  </si>
  <si>
    <t>6.696</t>
  </si>
  <si>
    <t>机械学院</t>
    <phoneticPr fontId="3" type="noConversion"/>
  </si>
  <si>
    <t>龙飞</t>
    <phoneticPr fontId="3" type="noConversion"/>
  </si>
  <si>
    <t>讲师</t>
    <phoneticPr fontId="3" type="noConversion"/>
  </si>
  <si>
    <t>4.08</t>
    <phoneticPr fontId="3" type="noConversion"/>
  </si>
  <si>
    <t>否</t>
    <phoneticPr fontId="3" type="noConversion"/>
  </si>
  <si>
    <t>杨庆元</t>
  </si>
  <si>
    <t>高级政工师</t>
    <phoneticPr fontId="4" type="noConversion"/>
  </si>
  <si>
    <t>否</t>
    <phoneticPr fontId="4" type="noConversion"/>
  </si>
  <si>
    <t>肖玉</t>
    <phoneticPr fontId="4" type="noConversion"/>
  </si>
  <si>
    <t>一批次</t>
    <phoneticPr fontId="3" type="noConversion"/>
  </si>
  <si>
    <t>保卫处</t>
    <phoneticPr fontId="31" type="noConversion"/>
  </si>
  <si>
    <t xml:space="preserve">胡铁 </t>
    <phoneticPr fontId="31" type="noConversion"/>
  </si>
  <si>
    <t>杨家山</t>
    <phoneticPr fontId="31" type="noConversion"/>
  </si>
  <si>
    <t>资产经营公司</t>
    <phoneticPr fontId="31" type="noConversion"/>
  </si>
  <si>
    <t>周永兴</t>
    <phoneticPr fontId="31" type="noConversion"/>
  </si>
  <si>
    <t>人文学院</t>
    <phoneticPr fontId="31" type="noConversion"/>
  </si>
  <si>
    <t>胡嘉明</t>
    <phoneticPr fontId="31" type="noConversion"/>
  </si>
  <si>
    <t>杨家山</t>
    <phoneticPr fontId="31" type="noConversion"/>
  </si>
  <si>
    <t>杨家山</t>
    <phoneticPr fontId="31" type="noConversion"/>
  </si>
  <si>
    <t>杨家山</t>
    <phoneticPr fontId="31" type="noConversion"/>
  </si>
  <si>
    <t>段忠贤</t>
  </si>
  <si>
    <t>20061118</t>
  </si>
  <si>
    <t>20138401</t>
  </si>
  <si>
    <t>20067351</t>
  </si>
  <si>
    <t>20063564</t>
  </si>
  <si>
    <t>20069933</t>
  </si>
  <si>
    <t>设备处</t>
    <phoneticPr fontId="31" type="noConversion"/>
  </si>
  <si>
    <t>李志刚</t>
    <phoneticPr fontId="31" type="noConversion"/>
  </si>
  <si>
    <t>动物科学学院</t>
    <phoneticPr fontId="31" type="noConversion"/>
  </si>
  <si>
    <t>段志强</t>
    <phoneticPr fontId="31" type="noConversion"/>
  </si>
  <si>
    <t>林学院</t>
    <phoneticPr fontId="31" type="noConversion"/>
  </si>
  <si>
    <t>张雁</t>
    <phoneticPr fontId="31" type="noConversion"/>
  </si>
  <si>
    <t>任新</t>
  </si>
  <si>
    <t>1330395</t>
  </si>
  <si>
    <t>材料与冶金学院</t>
    <phoneticPr fontId="31" type="noConversion"/>
  </si>
  <si>
    <t>谷肄静</t>
    <phoneticPr fontId="31" type="noConversion"/>
  </si>
  <si>
    <t>新进人员</t>
    <phoneticPr fontId="31" type="noConversion"/>
  </si>
  <si>
    <t>徐鹏</t>
    <phoneticPr fontId="31" type="noConversion"/>
  </si>
  <si>
    <t>法学院</t>
    <phoneticPr fontId="31" type="noConversion"/>
  </si>
  <si>
    <t>龚微</t>
    <phoneticPr fontId="31" type="noConversion"/>
  </si>
  <si>
    <t>管理学院</t>
    <phoneticPr fontId="31" type="noConversion"/>
  </si>
  <si>
    <t>马俊</t>
    <phoneticPr fontId="31" type="noConversion"/>
  </si>
  <si>
    <t>动科院</t>
    <phoneticPr fontId="31" type="noConversion"/>
  </si>
  <si>
    <t>赵学春</t>
    <phoneticPr fontId="31" type="noConversion"/>
  </si>
  <si>
    <t>聂忠燕</t>
  </si>
  <si>
    <t>1330415</t>
  </si>
  <si>
    <t>马克思主义学院</t>
    <phoneticPr fontId="31" type="noConversion"/>
  </si>
  <si>
    <t>文厚泓</t>
    <phoneticPr fontId="31" type="noConversion"/>
  </si>
  <si>
    <t>化工学院</t>
    <phoneticPr fontId="31" type="noConversion"/>
  </si>
  <si>
    <t>吴燕</t>
    <phoneticPr fontId="31" type="noConversion"/>
  </si>
  <si>
    <t>宣传部</t>
    <phoneticPr fontId="31" type="noConversion"/>
  </si>
  <si>
    <t>周贤军</t>
    <phoneticPr fontId="31" type="noConversion"/>
  </si>
  <si>
    <t>范付华</t>
    <phoneticPr fontId="31" type="noConversion"/>
  </si>
  <si>
    <t>计算机学院</t>
    <phoneticPr fontId="31" type="noConversion"/>
  </si>
  <si>
    <t>郭春</t>
    <phoneticPr fontId="31" type="noConversion"/>
  </si>
  <si>
    <t>公共管理学院</t>
    <phoneticPr fontId="31" type="noConversion"/>
  </si>
  <si>
    <t>王彩红</t>
    <phoneticPr fontId="31" type="noConversion"/>
  </si>
  <si>
    <t>附中</t>
    <phoneticPr fontId="31" type="noConversion"/>
  </si>
  <si>
    <t>张玉琴</t>
    <phoneticPr fontId="31" type="noConversion"/>
  </si>
  <si>
    <t>共管学院</t>
    <phoneticPr fontId="31" type="noConversion"/>
  </si>
  <si>
    <t>胡赣栋</t>
    <phoneticPr fontId="31" type="noConversion"/>
  </si>
  <si>
    <t>王世明</t>
    <phoneticPr fontId="31" type="noConversion"/>
  </si>
  <si>
    <t>刘懋</t>
    <phoneticPr fontId="31" type="noConversion"/>
  </si>
  <si>
    <t>文化书院</t>
    <phoneticPr fontId="31" type="noConversion"/>
  </si>
  <si>
    <t>王凤梅</t>
    <phoneticPr fontId="31" type="noConversion"/>
  </si>
  <si>
    <t>王春丽</t>
    <phoneticPr fontId="31" type="noConversion"/>
  </si>
  <si>
    <t>党办</t>
    <phoneticPr fontId="31" type="noConversion"/>
  </si>
  <si>
    <t>文洋</t>
    <phoneticPr fontId="31" type="noConversion"/>
  </si>
  <si>
    <t>体育学院</t>
    <phoneticPr fontId="31" type="noConversion"/>
  </si>
  <si>
    <t>任廷锋</t>
    <phoneticPr fontId="31" type="noConversion"/>
  </si>
  <si>
    <t>教学实验场</t>
    <phoneticPr fontId="31" type="noConversion"/>
  </si>
  <si>
    <t>田启培</t>
    <phoneticPr fontId="31" type="noConversion"/>
  </si>
  <si>
    <t>教务处</t>
    <phoneticPr fontId="31" type="noConversion"/>
  </si>
  <si>
    <t>陈明庆</t>
    <phoneticPr fontId="31" type="noConversion"/>
  </si>
  <si>
    <t>20069977</t>
    <phoneticPr fontId="31" type="noConversion"/>
  </si>
  <si>
    <t>招就处</t>
    <phoneticPr fontId="31" type="noConversion"/>
  </si>
  <si>
    <t>周清慧</t>
    <phoneticPr fontId="31" type="noConversion"/>
  </si>
  <si>
    <t>20140067</t>
    <phoneticPr fontId="31" type="noConversion"/>
  </si>
  <si>
    <t>校办</t>
    <phoneticPr fontId="31" type="noConversion"/>
  </si>
  <si>
    <t>刘淮林</t>
    <phoneticPr fontId="31" type="noConversion"/>
  </si>
  <si>
    <t>20129911</t>
    <phoneticPr fontId="31" type="noConversion"/>
  </si>
  <si>
    <t>曹明华</t>
    <phoneticPr fontId="31" type="noConversion"/>
  </si>
  <si>
    <t>20063093</t>
    <phoneticPr fontId="31" type="noConversion"/>
  </si>
  <si>
    <t>对外交流合作处</t>
    <phoneticPr fontId="31" type="noConversion"/>
  </si>
  <si>
    <t>钟慧</t>
    <phoneticPr fontId="31" type="noConversion"/>
  </si>
  <si>
    <t>20068710</t>
    <phoneticPr fontId="31" type="noConversion"/>
  </si>
  <si>
    <t>农业生物工程研究院</t>
    <phoneticPr fontId="31" type="noConversion"/>
  </si>
  <si>
    <t>金石诚</t>
    <phoneticPr fontId="31" type="noConversion"/>
  </si>
  <si>
    <t>20084643</t>
    <phoneticPr fontId="31" type="noConversion"/>
  </si>
  <si>
    <t>继续教育学院</t>
    <phoneticPr fontId="31" type="noConversion"/>
  </si>
  <si>
    <t>李丽娜</t>
    <phoneticPr fontId="31" type="noConversion"/>
  </si>
  <si>
    <t>20066344</t>
    <phoneticPr fontId="31" type="noConversion"/>
  </si>
  <si>
    <t>校工会</t>
    <phoneticPr fontId="31" type="noConversion"/>
  </si>
  <si>
    <t>李天强</t>
    <phoneticPr fontId="31" type="noConversion"/>
  </si>
  <si>
    <t>20068954</t>
  </si>
  <si>
    <t>杨华</t>
    <phoneticPr fontId="31" type="noConversion"/>
  </si>
  <si>
    <t>20061310</t>
    <phoneticPr fontId="31" type="noConversion"/>
  </si>
  <si>
    <t>校办</t>
    <phoneticPr fontId="31" type="noConversion"/>
  </si>
  <si>
    <t>吴敏</t>
    <phoneticPr fontId="31" type="noConversion"/>
  </si>
  <si>
    <t>20061366</t>
    <phoneticPr fontId="31" type="noConversion"/>
  </si>
  <si>
    <t>药学院</t>
    <phoneticPr fontId="31" type="noConversion"/>
  </si>
  <si>
    <t>李开学</t>
    <phoneticPr fontId="31" type="noConversion"/>
  </si>
  <si>
    <t>校印刷厂</t>
    <phoneticPr fontId="31" type="noConversion"/>
  </si>
  <si>
    <t>罗发贵</t>
    <phoneticPr fontId="31" type="noConversion"/>
  </si>
  <si>
    <t>20065907</t>
    <phoneticPr fontId="31" type="noConversion"/>
  </si>
  <si>
    <t>外单位</t>
    <phoneticPr fontId="31" type="noConversion"/>
  </si>
  <si>
    <t>黄世萍</t>
    <phoneticPr fontId="31" type="noConversion"/>
  </si>
  <si>
    <t>13628501294</t>
    <phoneticPr fontId="31" type="noConversion"/>
  </si>
  <si>
    <t>刘香</t>
    <phoneticPr fontId="31" type="noConversion"/>
  </si>
  <si>
    <t>18984880886</t>
    <phoneticPr fontId="31" type="noConversion"/>
  </si>
  <si>
    <t>刘磊</t>
    <phoneticPr fontId="31" type="noConversion"/>
  </si>
  <si>
    <t>15180898696</t>
    <phoneticPr fontId="31" type="noConversion"/>
  </si>
  <si>
    <t>黎云</t>
    <phoneticPr fontId="31" type="noConversion"/>
  </si>
  <si>
    <t>赵平</t>
    <phoneticPr fontId="31" type="noConversion"/>
  </si>
  <si>
    <t>罗絮盈</t>
    <phoneticPr fontId="31" type="noConversion"/>
  </si>
  <si>
    <t>宋志兰</t>
    <phoneticPr fontId="31" type="noConversion"/>
  </si>
  <si>
    <t>杨代军</t>
    <phoneticPr fontId="31" type="noConversion"/>
  </si>
  <si>
    <t>外单位</t>
    <phoneticPr fontId="31" type="noConversion"/>
  </si>
  <si>
    <t>尹光华</t>
    <phoneticPr fontId="31" type="noConversion"/>
  </si>
  <si>
    <t>陈兴</t>
    <phoneticPr fontId="31" type="noConversion"/>
  </si>
  <si>
    <t>陈彦树</t>
    <phoneticPr fontId="31" type="noConversion"/>
  </si>
  <si>
    <t>罗天强</t>
    <phoneticPr fontId="31" type="noConversion"/>
  </si>
  <si>
    <t>徐贵新</t>
    <phoneticPr fontId="31" type="noConversion"/>
  </si>
  <si>
    <t>李义</t>
    <phoneticPr fontId="31" type="noConversion"/>
  </si>
  <si>
    <t>13693569388</t>
    <phoneticPr fontId="31" type="noConversion"/>
  </si>
  <si>
    <t>雍江华</t>
    <phoneticPr fontId="31" type="noConversion"/>
  </si>
  <si>
    <t>刘传英</t>
    <phoneticPr fontId="31" type="noConversion"/>
  </si>
  <si>
    <t>周立业</t>
    <phoneticPr fontId="31" type="noConversion"/>
  </si>
  <si>
    <t>吴劲松</t>
    <phoneticPr fontId="31" type="noConversion"/>
  </si>
  <si>
    <t>人事处</t>
    <phoneticPr fontId="31" type="noConversion"/>
  </si>
  <si>
    <t>向琨</t>
    <phoneticPr fontId="31" type="noConversion"/>
  </si>
  <si>
    <t>外单位</t>
    <phoneticPr fontId="31" type="noConversion"/>
  </si>
  <si>
    <t>徐丽媛</t>
    <phoneticPr fontId="31" type="noConversion"/>
  </si>
  <si>
    <t>薛江春</t>
    <phoneticPr fontId="31" type="noConversion"/>
  </si>
  <si>
    <t>王春花</t>
    <phoneticPr fontId="31" type="noConversion"/>
  </si>
  <si>
    <t>蒙世涛</t>
    <phoneticPr fontId="31" type="noConversion"/>
  </si>
  <si>
    <t>沈伟</t>
    <phoneticPr fontId="31" type="noConversion"/>
  </si>
  <si>
    <t>人武学院</t>
    <phoneticPr fontId="31" type="noConversion"/>
  </si>
  <si>
    <t>周新梅</t>
    <phoneticPr fontId="31" type="noConversion"/>
  </si>
  <si>
    <t>张皓</t>
    <phoneticPr fontId="31" type="noConversion"/>
  </si>
  <si>
    <t>王代强</t>
    <phoneticPr fontId="31" type="noConversion"/>
  </si>
  <si>
    <t>田燕</t>
    <phoneticPr fontId="31" type="noConversion"/>
  </si>
  <si>
    <t>邓国进</t>
    <phoneticPr fontId="31" type="noConversion"/>
  </si>
  <si>
    <t>潘杰</t>
    <phoneticPr fontId="31" type="noConversion"/>
  </si>
  <si>
    <t>洪光</t>
    <phoneticPr fontId="31" type="noConversion"/>
  </si>
  <si>
    <t>人武学院</t>
    <phoneticPr fontId="31" type="noConversion"/>
  </si>
  <si>
    <t>姚波</t>
  </si>
  <si>
    <t>邓云方</t>
    <phoneticPr fontId="31" type="noConversion"/>
  </si>
  <si>
    <t>高艳莉</t>
  </si>
  <si>
    <t>褚少楠</t>
    <phoneticPr fontId="31" type="noConversion"/>
  </si>
  <si>
    <t>姚祖铬</t>
    <phoneticPr fontId="31" type="noConversion"/>
  </si>
  <si>
    <t>郭小珊</t>
    <phoneticPr fontId="31" type="noConversion"/>
  </si>
  <si>
    <t>梁江华</t>
    <phoneticPr fontId="31" type="noConversion"/>
  </si>
  <si>
    <t>冯其浪</t>
    <phoneticPr fontId="31" type="noConversion"/>
  </si>
  <si>
    <t>雷林鹏</t>
    <phoneticPr fontId="31" type="noConversion"/>
  </si>
  <si>
    <t>冉筑亚</t>
    <phoneticPr fontId="31" type="noConversion"/>
  </si>
  <si>
    <t>瞿松江</t>
    <phoneticPr fontId="31" type="noConversion"/>
  </si>
  <si>
    <t>柴毓敏</t>
  </si>
  <si>
    <t>石文静</t>
    <phoneticPr fontId="31" type="noConversion"/>
  </si>
  <si>
    <t>严卫均</t>
    <phoneticPr fontId="31" type="noConversion"/>
  </si>
  <si>
    <t>宋健</t>
    <phoneticPr fontId="31" type="noConversion"/>
  </si>
  <si>
    <t>罗继刚</t>
    <phoneticPr fontId="31" type="noConversion"/>
  </si>
  <si>
    <t>魏胜银</t>
  </si>
  <si>
    <t>王正奎</t>
    <phoneticPr fontId="31" type="noConversion"/>
  </si>
  <si>
    <t>王芯</t>
    <phoneticPr fontId="31" type="noConversion"/>
  </si>
  <si>
    <t>何里池</t>
  </si>
  <si>
    <t>冉俊松</t>
    <phoneticPr fontId="31" type="noConversion"/>
  </si>
  <si>
    <t>黎亮</t>
  </si>
  <si>
    <t>钱正宇</t>
    <phoneticPr fontId="31" type="noConversion"/>
  </si>
  <si>
    <t>体育学院</t>
    <phoneticPr fontId="31" type="noConversion"/>
  </si>
  <si>
    <t>宋冬梅</t>
    <phoneticPr fontId="31" type="noConversion"/>
  </si>
  <si>
    <t>20060167</t>
    <phoneticPr fontId="31" type="noConversion"/>
  </si>
  <si>
    <t>资环学院</t>
    <phoneticPr fontId="31" type="noConversion"/>
  </si>
  <si>
    <t>韩志伟</t>
    <phoneticPr fontId="31" type="noConversion"/>
  </si>
  <si>
    <t>20143236</t>
    <phoneticPr fontId="31" type="noConversion"/>
  </si>
  <si>
    <t>新农村发展研究院</t>
    <phoneticPr fontId="31" type="noConversion"/>
  </si>
  <si>
    <t>周恩宇</t>
    <phoneticPr fontId="31" type="noConversion"/>
  </si>
  <si>
    <t>20145346</t>
    <phoneticPr fontId="31" type="noConversion"/>
  </si>
  <si>
    <t>人文学院</t>
    <phoneticPr fontId="31" type="noConversion"/>
  </si>
  <si>
    <t>苟军</t>
    <phoneticPr fontId="31" type="noConversion"/>
  </si>
  <si>
    <t>20127113</t>
    <phoneticPr fontId="31" type="noConversion"/>
  </si>
  <si>
    <t>阳明学院</t>
    <phoneticPr fontId="31" type="noConversion"/>
  </si>
  <si>
    <t>艾欢</t>
    <phoneticPr fontId="31" type="noConversion"/>
  </si>
  <si>
    <t>20146686</t>
    <phoneticPr fontId="31" type="noConversion"/>
  </si>
  <si>
    <t>资环学院</t>
    <phoneticPr fontId="3" type="noConversion"/>
  </si>
  <si>
    <t>卢剑锋</t>
    <phoneticPr fontId="3" type="noConversion"/>
  </si>
  <si>
    <t>机械学院</t>
    <phoneticPr fontId="3" type="noConversion"/>
  </si>
  <si>
    <t>朱克晶</t>
    <phoneticPr fontId="3" type="noConversion"/>
  </si>
  <si>
    <t>科技学院</t>
    <phoneticPr fontId="3" type="noConversion"/>
  </si>
  <si>
    <t>黄美霞</t>
    <phoneticPr fontId="3" type="noConversion"/>
  </si>
  <si>
    <t>生科院</t>
    <phoneticPr fontId="3" type="noConversion"/>
  </si>
  <si>
    <t>高军波</t>
    <phoneticPr fontId="3" type="noConversion"/>
  </si>
  <si>
    <t xml:space="preserve">杨静 </t>
    <phoneticPr fontId="3" type="noConversion"/>
  </si>
  <si>
    <t xml:space="preserve">计算机学院 </t>
    <phoneticPr fontId="3" type="noConversion"/>
  </si>
  <si>
    <t xml:space="preserve">肖常健 </t>
    <phoneticPr fontId="3" type="noConversion"/>
  </si>
  <si>
    <t xml:space="preserve">土建学院 </t>
    <phoneticPr fontId="3" type="noConversion"/>
  </si>
  <si>
    <t>蒲红斌</t>
    <phoneticPr fontId="3" type="noConversion"/>
  </si>
  <si>
    <t>王忠德</t>
    <phoneticPr fontId="3" type="noConversion"/>
  </si>
  <si>
    <t>张月</t>
    <phoneticPr fontId="3" type="noConversion"/>
  </si>
  <si>
    <t>阳明学院</t>
    <phoneticPr fontId="3" type="noConversion"/>
  </si>
  <si>
    <t>罗敬</t>
    <phoneticPr fontId="3" type="noConversion"/>
  </si>
  <si>
    <t>财务处</t>
    <phoneticPr fontId="3" type="noConversion"/>
  </si>
  <si>
    <t>第一次补报杨家山缴费人员排名</t>
    <phoneticPr fontId="3" type="noConversion"/>
  </si>
  <si>
    <t>第二次补报直接交费以及新进人员交费名单</t>
    <phoneticPr fontId="3" type="noConversion"/>
  </si>
  <si>
    <t>第三次补报交费人员排序</t>
    <phoneticPr fontId="3" type="noConversion"/>
  </si>
  <si>
    <t>校外友好单位交费人员名单排序</t>
    <phoneticPr fontId="3" type="noConversion"/>
  </si>
  <si>
    <t>贵州大学人武学院交费人员选房排序</t>
    <phoneticPr fontId="3" type="noConversion"/>
  </si>
  <si>
    <t>第四次补报人员名单排序</t>
    <phoneticPr fontId="3" type="noConversion"/>
  </si>
  <si>
    <t>杨震环</t>
    <phoneticPr fontId="3" type="noConversion"/>
  </si>
  <si>
    <t>杨家山组团排名汇总表</t>
    <phoneticPr fontId="4" type="noConversion"/>
  </si>
  <si>
    <t>序号</t>
    <phoneticPr fontId="4" type="noConversion"/>
  </si>
  <si>
    <t>单位</t>
    <phoneticPr fontId="4" type="noConversion"/>
  </si>
  <si>
    <t>姓名</t>
    <phoneticPr fontId="4" type="noConversion"/>
  </si>
  <si>
    <t>职工号</t>
    <phoneticPr fontId="4" type="noConversion"/>
  </si>
  <si>
    <t>职务／职称</t>
    <phoneticPr fontId="4" type="noConversion"/>
  </si>
  <si>
    <t>职务／职称分</t>
    <phoneticPr fontId="4" type="noConversion"/>
  </si>
  <si>
    <t>参加工作时间（工龄）</t>
    <phoneticPr fontId="4" type="noConversion"/>
  </si>
  <si>
    <t>工龄分</t>
    <phoneticPr fontId="4" type="noConversion"/>
  </si>
  <si>
    <t>是否
双职工</t>
    <phoneticPr fontId="4" type="noConversion"/>
  </si>
  <si>
    <t>配偶
姓名</t>
    <phoneticPr fontId="4" type="noConversion"/>
  </si>
  <si>
    <t>双职
工分</t>
    <phoneticPr fontId="4" type="noConversion"/>
  </si>
  <si>
    <t>选房分</t>
    <phoneticPr fontId="4" type="noConversion"/>
  </si>
  <si>
    <t>选房分排名</t>
    <phoneticPr fontId="4" type="noConversion"/>
  </si>
  <si>
    <t>空间结构研究中心</t>
  </si>
  <si>
    <t>马克俭</t>
  </si>
  <si>
    <t>院士</t>
    <phoneticPr fontId="4" type="noConversion"/>
  </si>
  <si>
    <t>是</t>
  </si>
  <si>
    <t>成复秀</t>
  </si>
  <si>
    <t>动科院</t>
  </si>
  <si>
    <t>许乐仁</t>
    <phoneticPr fontId="4" type="noConversion"/>
  </si>
  <si>
    <t>副省级</t>
    <phoneticPr fontId="4" type="noConversion"/>
  </si>
  <si>
    <t>1965-09</t>
  </si>
  <si>
    <t>是</t>
    <phoneticPr fontId="4" type="noConversion"/>
  </si>
  <si>
    <t>江萍</t>
    <phoneticPr fontId="4" type="noConversion"/>
  </si>
  <si>
    <t>计算机学院</t>
  </si>
  <si>
    <t>正厅</t>
    <phoneticPr fontId="4" type="noConversion"/>
  </si>
  <si>
    <t>1966-09</t>
  </si>
  <si>
    <t>理学院</t>
  </si>
  <si>
    <t>项筱玲</t>
  </si>
  <si>
    <t>副厅级</t>
    <phoneticPr fontId="4" type="noConversion"/>
  </si>
  <si>
    <t>1964-09</t>
  </si>
  <si>
    <t>江德俊</t>
  </si>
  <si>
    <t>化工学院</t>
  </si>
  <si>
    <t>副厅</t>
    <phoneticPr fontId="4" type="noConversion"/>
  </si>
  <si>
    <t>党办</t>
  </si>
  <si>
    <t>冯晓宪</t>
    <phoneticPr fontId="4" type="noConversion"/>
  </si>
  <si>
    <t>1970-09</t>
  </si>
  <si>
    <t>彭秀英</t>
    <phoneticPr fontId="4" type="noConversion"/>
  </si>
  <si>
    <t>校办</t>
  </si>
  <si>
    <t>谢田凯</t>
    <phoneticPr fontId="4" type="noConversion"/>
  </si>
  <si>
    <t>1974-05</t>
  </si>
  <si>
    <t>姜凌</t>
    <phoneticPr fontId="4" type="noConversion"/>
  </si>
  <si>
    <t>农学院</t>
  </si>
  <si>
    <t>李子忠</t>
    <phoneticPr fontId="4" type="noConversion"/>
  </si>
  <si>
    <t>教授</t>
    <phoneticPr fontId="4" type="noConversion"/>
  </si>
  <si>
    <t>杜修净</t>
    <phoneticPr fontId="4" type="noConversion"/>
  </si>
  <si>
    <t>金道超</t>
    <phoneticPr fontId="4" type="noConversion"/>
  </si>
  <si>
    <t>1975-08</t>
  </si>
  <si>
    <t>吴敏</t>
    <phoneticPr fontId="4" type="noConversion"/>
  </si>
  <si>
    <t>任钢建</t>
    <phoneticPr fontId="4" type="noConversion"/>
  </si>
  <si>
    <t>否</t>
    <phoneticPr fontId="4" type="noConversion"/>
  </si>
  <si>
    <t>材料学院</t>
  </si>
  <si>
    <t>卫广智</t>
    <phoneticPr fontId="4" type="noConversion"/>
  </si>
  <si>
    <t>1968-07</t>
  </si>
  <si>
    <t>王季春</t>
    <phoneticPr fontId="4" type="noConversion"/>
  </si>
  <si>
    <t>姚小泉</t>
    <phoneticPr fontId="4" type="noConversion"/>
  </si>
  <si>
    <t>1973-09</t>
  </si>
  <si>
    <t>蔡关管委会</t>
  </si>
  <si>
    <t>郑玉元</t>
  </si>
  <si>
    <t>1968-10</t>
  </si>
  <si>
    <t>　是</t>
  </si>
  <si>
    <t>赵开珍</t>
  </si>
  <si>
    <t>人文学院</t>
  </si>
  <si>
    <t>龚妮丽</t>
  </si>
  <si>
    <t>1968-12</t>
  </si>
  <si>
    <t>张新民</t>
    <phoneticPr fontId="4" type="noConversion"/>
  </si>
  <si>
    <t>张蓉蓉</t>
    <phoneticPr fontId="4" type="noConversion"/>
  </si>
  <si>
    <t>正高</t>
    <phoneticPr fontId="4" type="noConversion"/>
  </si>
  <si>
    <t>1969-02</t>
  </si>
  <si>
    <t>韩三法</t>
    <phoneticPr fontId="4" type="noConversion"/>
  </si>
  <si>
    <t>封孝伦</t>
    <phoneticPr fontId="4" type="noConversion"/>
  </si>
  <si>
    <t>1974-03</t>
  </si>
  <si>
    <t xml:space="preserve"> 机械学院</t>
  </si>
  <si>
    <t>申荣华</t>
    <phoneticPr fontId="4" type="noConversion"/>
  </si>
  <si>
    <t>1970-07</t>
  </si>
  <si>
    <t>董晓娅</t>
    <phoneticPr fontId="4" type="noConversion"/>
  </si>
  <si>
    <t>胡林</t>
  </si>
  <si>
    <t>郑元宁</t>
    <phoneticPr fontId="4" type="noConversion"/>
  </si>
  <si>
    <t>傅兴华</t>
    <phoneticPr fontId="4" type="noConversion"/>
  </si>
  <si>
    <t>刘淑琼</t>
    <phoneticPr fontId="4" type="noConversion"/>
  </si>
  <si>
    <t>孙克萍</t>
    <phoneticPr fontId="4" type="noConversion"/>
  </si>
  <si>
    <t>1970-12</t>
  </si>
  <si>
    <t>先晋聪</t>
    <phoneticPr fontId="4" type="noConversion"/>
  </si>
  <si>
    <t>陈笑蓉</t>
    <phoneticPr fontId="4" type="noConversion"/>
  </si>
  <si>
    <t>国兴明</t>
    <phoneticPr fontId="4" type="noConversion"/>
  </si>
  <si>
    <t>生科院</t>
  </si>
  <si>
    <t>郁建平</t>
    <phoneticPr fontId="4" type="noConversion"/>
  </si>
  <si>
    <t>1971-10</t>
  </si>
  <si>
    <t>杨莉</t>
    <phoneticPr fontId="4" type="noConversion"/>
  </si>
  <si>
    <t>学报编辑部</t>
    <phoneticPr fontId="4" type="noConversion"/>
  </si>
  <si>
    <t>罗晓明</t>
    <phoneticPr fontId="4" type="noConversion"/>
  </si>
  <si>
    <t>1971-12</t>
  </si>
  <si>
    <t>王唯惟</t>
    <phoneticPr fontId="4" type="noConversion"/>
  </si>
  <si>
    <t>法学院</t>
  </si>
  <si>
    <t>钟佳萍</t>
  </si>
  <si>
    <t>1972-04</t>
  </si>
  <si>
    <t>黄蓓</t>
    <phoneticPr fontId="4" type="noConversion"/>
  </si>
  <si>
    <t>陶朱</t>
    <phoneticPr fontId="4" type="noConversion"/>
  </si>
  <si>
    <t>40</t>
    <phoneticPr fontId="4" type="noConversion"/>
  </si>
  <si>
    <t>1972-09</t>
  </si>
  <si>
    <t>严沃束</t>
    <phoneticPr fontId="4" type="noConversion"/>
  </si>
  <si>
    <t>王仕佐</t>
  </si>
  <si>
    <t>张家玲</t>
    <phoneticPr fontId="4" type="noConversion"/>
  </si>
  <si>
    <t>马列部</t>
  </si>
  <si>
    <t>杜国辉</t>
  </si>
  <si>
    <t>1972-12</t>
  </si>
  <si>
    <t>刘群</t>
    <phoneticPr fontId="4" type="noConversion"/>
  </si>
  <si>
    <t>教学实验场</t>
  </si>
  <si>
    <t>钱晓刚</t>
    <phoneticPr fontId="4" type="noConversion"/>
  </si>
  <si>
    <t>胡正先</t>
    <phoneticPr fontId="4" type="noConversion"/>
  </si>
  <si>
    <t>吴次南</t>
    <phoneticPr fontId="4" type="noConversion"/>
  </si>
  <si>
    <t>1983-07</t>
  </si>
  <si>
    <t>王玲</t>
    <phoneticPr fontId="4" type="noConversion"/>
  </si>
  <si>
    <t>研究生院</t>
  </si>
  <si>
    <t>曹建新</t>
    <phoneticPr fontId="4" type="noConversion"/>
  </si>
  <si>
    <t>1973-07</t>
  </si>
  <si>
    <t>林倩</t>
    <phoneticPr fontId="4" type="noConversion"/>
  </si>
  <si>
    <t>职业技术学院</t>
  </si>
  <si>
    <t>陈文举</t>
    <phoneticPr fontId="4" type="noConversion"/>
  </si>
  <si>
    <t>院长/教授</t>
    <phoneticPr fontId="4" type="noConversion"/>
  </si>
  <si>
    <t>欧阳菊</t>
    <phoneticPr fontId="4" type="noConversion"/>
  </si>
  <si>
    <t>赵德刚</t>
    <phoneticPr fontId="4" type="noConversion"/>
  </si>
  <si>
    <t>1983-08</t>
  </si>
  <si>
    <t>贺爱公</t>
    <phoneticPr fontId="4" type="noConversion"/>
  </si>
  <si>
    <t>外国语学院</t>
  </si>
  <si>
    <t>谭丽华</t>
    <phoneticPr fontId="4" type="noConversion"/>
  </si>
  <si>
    <t>任三三</t>
    <phoneticPr fontId="4" type="noConversion"/>
  </si>
  <si>
    <t>资环学院</t>
  </si>
  <si>
    <t>叶明亮</t>
    <phoneticPr fontId="4" type="noConversion"/>
  </si>
  <si>
    <t>刘西会</t>
    <phoneticPr fontId="4" type="noConversion"/>
  </si>
  <si>
    <t>罗玉达</t>
  </si>
  <si>
    <t>徐国萍</t>
    <phoneticPr fontId="4" type="noConversion"/>
  </si>
  <si>
    <t>肖树新</t>
    <phoneticPr fontId="4" type="noConversion"/>
  </si>
  <si>
    <t>主任、教授</t>
    <phoneticPr fontId="4" type="noConversion"/>
  </si>
  <si>
    <t>1973-10</t>
  </si>
  <si>
    <t>李久能</t>
    <phoneticPr fontId="4" type="noConversion"/>
  </si>
  <si>
    <t>明德学院</t>
    <phoneticPr fontId="4" type="noConversion"/>
  </si>
  <si>
    <t>杨世平</t>
    <phoneticPr fontId="4" type="noConversion"/>
  </si>
  <si>
    <t>副院长/教授</t>
    <phoneticPr fontId="4" type="noConversion"/>
  </si>
  <si>
    <t>1973-12</t>
  </si>
  <si>
    <t>刘红</t>
    <phoneticPr fontId="4" type="noConversion"/>
  </si>
  <si>
    <t>郑黔玉</t>
  </si>
  <si>
    <t>陈跃武</t>
    <phoneticPr fontId="4" type="noConversion"/>
  </si>
  <si>
    <t>体教部</t>
  </si>
  <si>
    <t>刘小平</t>
    <phoneticPr fontId="4" type="noConversion"/>
  </si>
  <si>
    <t>1974-08</t>
  </si>
  <si>
    <t>陈莉琼</t>
    <phoneticPr fontId="4" type="noConversion"/>
  </si>
  <si>
    <t>祝黔江</t>
    <phoneticPr fontId="4" type="noConversion"/>
  </si>
  <si>
    <t>李国珍</t>
    <phoneticPr fontId="4" type="noConversion"/>
  </si>
  <si>
    <t>周感芬</t>
  </si>
  <si>
    <t>编审</t>
    <phoneticPr fontId="4" type="noConversion"/>
  </si>
  <si>
    <t>陆伟林</t>
    <phoneticPr fontId="4" type="noConversion"/>
  </si>
  <si>
    <t>科技处</t>
  </si>
  <si>
    <t>许厚强</t>
    <phoneticPr fontId="4" type="noConversion"/>
  </si>
  <si>
    <t>嵇辛勤</t>
    <phoneticPr fontId="4" type="noConversion"/>
  </si>
  <si>
    <t>1975-09</t>
  </si>
  <si>
    <t>罗爱平</t>
    <phoneticPr fontId="4" type="noConversion"/>
  </si>
  <si>
    <t>1975-12</t>
  </si>
  <si>
    <t>杨正德</t>
    <phoneticPr fontId="4" type="noConversion"/>
  </si>
  <si>
    <t>宋宝安</t>
    <phoneticPr fontId="4" type="noConversion"/>
  </si>
  <si>
    <t>1986-07</t>
  </si>
  <si>
    <t xml:space="preserve">是
</t>
    <phoneticPr fontId="4" type="noConversion"/>
  </si>
  <si>
    <t>胡德禹</t>
    <phoneticPr fontId="4" type="noConversion"/>
  </si>
  <si>
    <t>杨昌河</t>
    <phoneticPr fontId="4" type="noConversion"/>
  </si>
  <si>
    <t>1976-07</t>
  </si>
  <si>
    <t>陈中苏</t>
    <phoneticPr fontId="4" type="noConversion"/>
  </si>
  <si>
    <t>电工学院</t>
  </si>
  <si>
    <t>周杰娜</t>
    <phoneticPr fontId="4" type="noConversion"/>
  </si>
  <si>
    <t>1977-01</t>
  </si>
  <si>
    <t>卢志刚</t>
    <phoneticPr fontId="4" type="noConversion"/>
  </si>
  <si>
    <t>王开功</t>
    <phoneticPr fontId="4" type="noConversion"/>
  </si>
  <si>
    <t>1977-07</t>
  </si>
  <si>
    <t>周碧君</t>
    <phoneticPr fontId="4" type="noConversion"/>
  </si>
  <si>
    <t>樊卫国</t>
    <phoneticPr fontId="4" type="noConversion"/>
  </si>
  <si>
    <t>1977-09</t>
  </si>
  <si>
    <t>向灵</t>
    <phoneticPr fontId="4" type="noConversion"/>
  </si>
  <si>
    <t>罗卫星</t>
    <phoneticPr fontId="4" type="noConversion"/>
  </si>
  <si>
    <t>蔡慧芬</t>
    <phoneticPr fontId="4" type="noConversion"/>
  </si>
  <si>
    <t>林学院</t>
  </si>
  <si>
    <t>夏玉芳</t>
    <phoneticPr fontId="4" type="noConversion"/>
  </si>
  <si>
    <t>张朝阳</t>
    <phoneticPr fontId="4" type="noConversion"/>
  </si>
  <si>
    <t>教学评估中心</t>
  </si>
  <si>
    <t>李明</t>
  </si>
  <si>
    <t>王丽华</t>
    <phoneticPr fontId="4" type="noConversion"/>
  </si>
  <si>
    <t>艺术学院</t>
  </si>
  <si>
    <t>项锡黔</t>
    <phoneticPr fontId="4" type="noConversion"/>
  </si>
  <si>
    <t>1977-12</t>
  </si>
  <si>
    <t>李戎</t>
    <phoneticPr fontId="4" type="noConversion"/>
  </si>
  <si>
    <t>苟光前</t>
    <phoneticPr fontId="4" type="noConversion"/>
  </si>
  <si>
    <t>1978-07</t>
  </si>
  <si>
    <t>代朝霞</t>
    <phoneticPr fontId="4" type="noConversion"/>
  </si>
  <si>
    <t>杜定全</t>
    <phoneticPr fontId="4" type="noConversion"/>
  </si>
  <si>
    <t>1978-08</t>
  </si>
  <si>
    <t>范晓华</t>
    <phoneticPr fontId="4" type="noConversion"/>
  </si>
  <si>
    <t>土建学院</t>
  </si>
  <si>
    <t>黄质宏</t>
    <phoneticPr fontId="4" type="noConversion"/>
  </si>
  <si>
    <t>1978-10</t>
  </si>
  <si>
    <t>王明力</t>
    <phoneticPr fontId="4" type="noConversion"/>
  </si>
  <si>
    <t xml:space="preserve"> 资产经营公司</t>
  </si>
  <si>
    <t>於抗美</t>
  </si>
  <si>
    <t>正处</t>
    <phoneticPr fontId="4" type="noConversion"/>
  </si>
  <si>
    <t>张如琴</t>
    <phoneticPr fontId="4" type="noConversion"/>
  </si>
  <si>
    <t xml:space="preserve"> 纪委监察室</t>
  </si>
  <si>
    <t>方宏伟</t>
    <phoneticPr fontId="4" type="noConversion"/>
  </si>
  <si>
    <t>纪委副书记、副教授</t>
    <phoneticPr fontId="4" type="noConversion"/>
  </si>
  <si>
    <t>黄燕燕</t>
    <phoneticPr fontId="4" type="noConversion"/>
  </si>
  <si>
    <t>离退休工作处</t>
  </si>
  <si>
    <t>潘盛文</t>
    <phoneticPr fontId="4" type="noConversion"/>
  </si>
  <si>
    <t>1969-10</t>
  </si>
  <si>
    <t>廖启荣</t>
    <phoneticPr fontId="4" type="noConversion"/>
  </si>
  <si>
    <t>胡勤</t>
    <phoneticPr fontId="4" type="noConversion"/>
  </si>
  <si>
    <t>1980-01</t>
  </si>
  <si>
    <t>周运超</t>
    <phoneticPr fontId="4" type="noConversion"/>
  </si>
  <si>
    <t>马培华</t>
    <phoneticPr fontId="4" type="noConversion"/>
  </si>
  <si>
    <t>1980-03</t>
  </si>
  <si>
    <t>周开志</t>
    <phoneticPr fontId="4" type="noConversion"/>
  </si>
  <si>
    <t>陈叔平</t>
    <phoneticPr fontId="4" type="noConversion"/>
  </si>
  <si>
    <t>校长、教授</t>
    <phoneticPr fontId="4" type="noConversion"/>
  </si>
  <si>
    <t>1985-05</t>
  </si>
  <si>
    <t>继续教育学院</t>
  </si>
  <si>
    <t>姜其岩</t>
    <phoneticPr fontId="4" type="noConversion"/>
  </si>
  <si>
    <t>书记（副高）</t>
    <phoneticPr fontId="4" type="noConversion"/>
  </si>
  <si>
    <t>郑玉珍</t>
    <phoneticPr fontId="4" type="noConversion"/>
  </si>
  <si>
    <t>后勤服务集团</t>
  </si>
  <si>
    <t>蒋进宇</t>
    <phoneticPr fontId="4" type="noConversion"/>
  </si>
  <si>
    <t>正处级</t>
    <phoneticPr fontId="4" type="noConversion"/>
  </si>
  <si>
    <t>魏淑珍</t>
    <phoneticPr fontId="4" type="noConversion"/>
  </si>
  <si>
    <t>实训中心</t>
  </si>
  <si>
    <t>田丰果</t>
    <phoneticPr fontId="4" type="noConversion"/>
  </si>
  <si>
    <t>正处/副教授</t>
    <phoneticPr fontId="4" type="noConversion"/>
  </si>
  <si>
    <t>1971-02</t>
  </si>
  <si>
    <t>吴宇平</t>
    <phoneticPr fontId="4" type="noConversion"/>
  </si>
  <si>
    <t>张崇玉</t>
    <phoneticPr fontId="4" type="noConversion"/>
  </si>
  <si>
    <t>1981-07</t>
  </si>
  <si>
    <t>李玲芳</t>
    <phoneticPr fontId="4" type="noConversion"/>
  </si>
  <si>
    <t>余贵忠</t>
  </si>
  <si>
    <t>1981-09</t>
  </si>
  <si>
    <t>杨琴</t>
    <phoneticPr fontId="4" type="noConversion"/>
  </si>
  <si>
    <t>毛润祥</t>
  </si>
  <si>
    <t>　正处</t>
  </si>
  <si>
    <t>刘光卉</t>
  </si>
  <si>
    <t>许道云</t>
    <phoneticPr fontId="4" type="noConversion"/>
  </si>
  <si>
    <t>1982-01</t>
  </si>
  <si>
    <t>郑修丽</t>
    <phoneticPr fontId="4" type="noConversion"/>
  </si>
  <si>
    <t>张恩让</t>
    <phoneticPr fontId="4" type="noConversion"/>
  </si>
  <si>
    <t>1982-07</t>
  </si>
  <si>
    <t>胡晓梅</t>
    <phoneticPr fontId="4" type="noConversion"/>
  </si>
  <si>
    <t>曾晞</t>
    <phoneticPr fontId="4" type="noConversion"/>
  </si>
  <si>
    <t>1982-08</t>
  </si>
  <si>
    <t>牟兰</t>
    <phoneticPr fontId="4" type="noConversion"/>
  </si>
  <si>
    <t>精化中心</t>
  </si>
  <si>
    <t>欧阳贵平</t>
  </si>
  <si>
    <t>侯玲娅</t>
    <phoneticPr fontId="4" type="noConversion"/>
  </si>
  <si>
    <t>王嘉福</t>
    <phoneticPr fontId="4" type="noConversion"/>
  </si>
  <si>
    <t>冉雪琴</t>
    <phoneticPr fontId="4" type="noConversion"/>
  </si>
  <si>
    <t>龙超云</t>
    <phoneticPr fontId="4" type="noConversion"/>
  </si>
  <si>
    <t>龙竹</t>
    <phoneticPr fontId="4" type="noConversion"/>
  </si>
  <si>
    <t>丁贵杰</t>
    <phoneticPr fontId="4" type="noConversion"/>
  </si>
  <si>
    <t>郅军锐</t>
    <phoneticPr fontId="4" type="noConversion"/>
  </si>
  <si>
    <t>陆引罡</t>
    <phoneticPr fontId="4" type="noConversion"/>
  </si>
  <si>
    <t>杨婷</t>
    <phoneticPr fontId="4" type="noConversion"/>
  </si>
  <si>
    <t>余少宁</t>
    <phoneticPr fontId="4" type="noConversion"/>
  </si>
  <si>
    <t>邢新建</t>
    <phoneticPr fontId="4" type="noConversion"/>
  </si>
  <si>
    <t>关萍</t>
    <phoneticPr fontId="4" type="noConversion"/>
  </si>
  <si>
    <t>石建明</t>
    <phoneticPr fontId="4" type="noConversion"/>
  </si>
  <si>
    <t>管理学院</t>
    <phoneticPr fontId="4" type="noConversion"/>
  </si>
  <si>
    <t>杜滨</t>
  </si>
  <si>
    <t>任一民</t>
    <phoneticPr fontId="4" type="noConversion"/>
  </si>
  <si>
    <t>王家兰</t>
  </si>
  <si>
    <t>樊廷章</t>
    <phoneticPr fontId="4" type="noConversion"/>
  </si>
  <si>
    <t>吕世明</t>
    <phoneticPr fontId="4" type="noConversion"/>
  </si>
  <si>
    <t>1984-07</t>
  </si>
  <si>
    <t>谭艾娟</t>
    <phoneticPr fontId="4" type="noConversion"/>
  </si>
  <si>
    <t>何腾兵</t>
    <phoneticPr fontId="4" type="noConversion"/>
  </si>
  <si>
    <t>李广枝</t>
    <phoneticPr fontId="4" type="noConversion"/>
  </si>
  <si>
    <t>罗卫东</t>
    <phoneticPr fontId="4" type="noConversion"/>
  </si>
  <si>
    <t>教授</t>
  </si>
  <si>
    <t>刘炜</t>
    <phoneticPr fontId="4" type="noConversion"/>
  </si>
  <si>
    <t>陈湘萍</t>
    <phoneticPr fontId="4" type="noConversion"/>
  </si>
  <si>
    <t>柏光晓</t>
    <phoneticPr fontId="4" type="noConversion"/>
  </si>
  <si>
    <t>贺化祥</t>
    <phoneticPr fontId="4" type="noConversion"/>
  </si>
  <si>
    <t>艾复清</t>
    <phoneticPr fontId="4" type="noConversion"/>
  </si>
  <si>
    <t>唐圣琴</t>
    <phoneticPr fontId="4" type="noConversion"/>
  </si>
  <si>
    <t>范家佑</t>
    <phoneticPr fontId="4" type="noConversion"/>
  </si>
  <si>
    <t>魏烈华</t>
    <phoneticPr fontId="4" type="noConversion"/>
  </si>
  <si>
    <t>赵兰</t>
  </si>
  <si>
    <t>正处</t>
  </si>
  <si>
    <t>杨  明</t>
  </si>
  <si>
    <t>档案馆</t>
  </si>
  <si>
    <t>杨廷三</t>
    <phoneticPr fontId="4" type="noConversion"/>
  </si>
  <si>
    <t>馆长</t>
    <phoneticPr fontId="4" type="noConversion"/>
  </si>
  <si>
    <t>沈光毅</t>
    <phoneticPr fontId="4" type="noConversion"/>
  </si>
  <si>
    <t>唐延林</t>
    <phoneticPr fontId="4" type="noConversion"/>
  </si>
  <si>
    <t>1985-07</t>
  </si>
  <si>
    <t>谭湘波</t>
    <phoneticPr fontId="4" type="noConversion"/>
  </si>
  <si>
    <t xml:space="preserve">   管理学院</t>
  </si>
  <si>
    <t>陈加洲</t>
    <phoneticPr fontId="4" type="noConversion"/>
  </si>
  <si>
    <t>朱春兰</t>
    <phoneticPr fontId="4" type="noConversion"/>
  </si>
  <si>
    <t>彭长根</t>
  </si>
  <si>
    <t>戴玲</t>
  </si>
  <si>
    <t>杨胜林</t>
    <phoneticPr fontId="4" type="noConversion"/>
  </si>
  <si>
    <t>魏燕</t>
    <phoneticPr fontId="4" type="noConversion"/>
  </si>
  <si>
    <t>王震洪</t>
    <phoneticPr fontId="4" type="noConversion"/>
  </si>
  <si>
    <t>李文英</t>
    <phoneticPr fontId="4" type="noConversion"/>
  </si>
  <si>
    <t>高华端</t>
    <phoneticPr fontId="4" type="noConversion"/>
  </si>
  <si>
    <t>王颖红</t>
    <phoneticPr fontId="4" type="noConversion"/>
  </si>
  <si>
    <t>张清</t>
  </si>
  <si>
    <t>姚蓉君</t>
    <phoneticPr fontId="4" type="noConversion"/>
  </si>
  <si>
    <t>曹素璋</t>
    <phoneticPr fontId="4" type="noConversion"/>
  </si>
  <si>
    <t>何建华</t>
    <phoneticPr fontId="4" type="noConversion"/>
  </si>
  <si>
    <t xml:space="preserve">   学报编辑部</t>
  </si>
  <si>
    <t>杨军昌</t>
  </si>
  <si>
    <t>张德艳</t>
    <phoneticPr fontId="4" type="noConversion"/>
  </si>
  <si>
    <t>张明生</t>
    <phoneticPr fontId="4" type="noConversion"/>
  </si>
  <si>
    <t>1986-08</t>
  </si>
  <si>
    <t>谢波</t>
    <phoneticPr fontId="4" type="noConversion"/>
  </si>
  <si>
    <t>林岚涛</t>
    <phoneticPr fontId="4" type="noConversion"/>
  </si>
  <si>
    <t>1987-07</t>
  </si>
  <si>
    <t>李艳华</t>
    <phoneticPr fontId="4" type="noConversion"/>
  </si>
  <si>
    <t>谭德兴</t>
  </si>
  <si>
    <t>何建菊</t>
    <phoneticPr fontId="4" type="noConversion"/>
  </si>
  <si>
    <t xml:space="preserve"> 经济学院</t>
  </si>
  <si>
    <t>郞贵飞</t>
  </si>
  <si>
    <t>韩军</t>
    <phoneticPr fontId="4" type="noConversion"/>
  </si>
  <si>
    <t>图书与信息中心</t>
  </si>
  <si>
    <t>余平</t>
    <phoneticPr fontId="4" type="noConversion"/>
  </si>
  <si>
    <t>1977-10</t>
  </si>
  <si>
    <t>毛家仁</t>
    <phoneticPr fontId="4" type="noConversion"/>
  </si>
  <si>
    <t>汤德元</t>
    <phoneticPr fontId="4" type="noConversion"/>
  </si>
  <si>
    <t>1988-07</t>
  </si>
  <si>
    <t xml:space="preserve">是 </t>
    <phoneticPr fontId="4" type="noConversion"/>
  </si>
  <si>
    <t>李春燕</t>
    <phoneticPr fontId="4" type="noConversion"/>
  </si>
  <si>
    <t>卢正涛</t>
  </si>
  <si>
    <t>乐冬梅</t>
    <phoneticPr fontId="4" type="noConversion"/>
  </si>
  <si>
    <t>刘振宁</t>
    <phoneticPr fontId="4" type="noConversion"/>
  </si>
  <si>
    <t>马益英</t>
    <phoneticPr fontId="4" type="noConversion"/>
  </si>
  <si>
    <t>张达敏</t>
    <phoneticPr fontId="4" type="noConversion"/>
  </si>
  <si>
    <t>王爱华</t>
    <phoneticPr fontId="4" type="noConversion"/>
  </si>
  <si>
    <t>教务处</t>
  </si>
  <si>
    <t>向淑文</t>
    <phoneticPr fontId="4" type="noConversion"/>
  </si>
  <si>
    <t>赵玲莉</t>
    <phoneticPr fontId="4" type="noConversion"/>
  </si>
  <si>
    <t>王粉</t>
    <phoneticPr fontId="4" type="noConversion"/>
  </si>
  <si>
    <t>兰新</t>
    <phoneticPr fontId="4" type="noConversion"/>
  </si>
  <si>
    <t>郭军</t>
    <phoneticPr fontId="4" type="noConversion"/>
  </si>
  <si>
    <t>副教授</t>
    <phoneticPr fontId="4" type="noConversion"/>
  </si>
  <si>
    <t>李真真</t>
    <phoneticPr fontId="4" type="noConversion"/>
  </si>
  <si>
    <t>金林红</t>
    <phoneticPr fontId="4" type="noConversion"/>
  </si>
  <si>
    <t>1989-07</t>
  </si>
  <si>
    <t>周霞</t>
    <phoneticPr fontId="4" type="noConversion"/>
  </si>
  <si>
    <t>胡双辉</t>
    <phoneticPr fontId="4" type="noConversion"/>
  </si>
  <si>
    <t>1989-08</t>
  </si>
  <si>
    <t>胥文</t>
    <phoneticPr fontId="4" type="noConversion"/>
  </si>
  <si>
    <t>刘其斌</t>
    <phoneticPr fontId="4" type="noConversion"/>
  </si>
  <si>
    <t>1990-07</t>
  </si>
  <si>
    <t>丁学敏</t>
    <phoneticPr fontId="4" type="noConversion"/>
  </si>
  <si>
    <t>王茂春</t>
    <phoneticPr fontId="4" type="noConversion"/>
  </si>
  <si>
    <t>谢宏</t>
    <phoneticPr fontId="4" type="noConversion"/>
  </si>
  <si>
    <t>蒋朝惠</t>
    <phoneticPr fontId="4" type="noConversion"/>
  </si>
  <si>
    <t>许石青</t>
    <phoneticPr fontId="4" type="noConversion"/>
  </si>
  <si>
    <t>何林</t>
    <phoneticPr fontId="4" type="noConversion"/>
  </si>
  <si>
    <t>江海燕</t>
    <phoneticPr fontId="4" type="noConversion"/>
  </si>
  <si>
    <t>张新华</t>
    <phoneticPr fontId="4" type="noConversion"/>
  </si>
  <si>
    <t>副高</t>
    <phoneticPr fontId="4" type="noConversion"/>
  </si>
  <si>
    <t>卢尚林</t>
    <phoneticPr fontId="4" type="noConversion"/>
  </si>
  <si>
    <t>谢忠璇</t>
    <phoneticPr fontId="4" type="noConversion"/>
  </si>
  <si>
    <t>1970-11</t>
  </si>
  <si>
    <t>姜澄清</t>
    <phoneticPr fontId="4" type="noConversion"/>
  </si>
  <si>
    <t>宁立标</t>
  </si>
  <si>
    <t>1991-06</t>
  </si>
  <si>
    <t>廖艳</t>
    <phoneticPr fontId="4" type="noConversion"/>
  </si>
  <si>
    <t>杨茂发</t>
    <phoneticPr fontId="4" type="noConversion"/>
  </si>
  <si>
    <t>1991-07</t>
  </si>
  <si>
    <t>宋冬梅</t>
    <phoneticPr fontId="4" type="noConversion"/>
  </si>
  <si>
    <t>杨绍政</t>
  </si>
  <si>
    <t>魏晓华</t>
  </si>
  <si>
    <t>朱秋劲</t>
    <phoneticPr fontId="4" type="noConversion"/>
  </si>
  <si>
    <t>邹年娟</t>
    <phoneticPr fontId="4" type="noConversion"/>
  </si>
  <si>
    <t>田兴贵</t>
    <phoneticPr fontId="4" type="noConversion"/>
  </si>
  <si>
    <t>1991-08</t>
  </si>
  <si>
    <t>孔彤</t>
    <phoneticPr fontId="4" type="noConversion"/>
  </si>
  <si>
    <t>任强</t>
    <phoneticPr fontId="4" type="noConversion"/>
  </si>
  <si>
    <t>1971-09</t>
  </si>
  <si>
    <t>郭兰</t>
    <phoneticPr fontId="4" type="noConversion"/>
  </si>
  <si>
    <t>余克俭</t>
    <phoneticPr fontId="4" type="noConversion"/>
  </si>
  <si>
    <t>高级实验师</t>
    <phoneticPr fontId="4" type="noConversion"/>
  </si>
  <si>
    <t>贺晓兰</t>
    <phoneticPr fontId="4" type="noConversion"/>
  </si>
  <si>
    <t>王明理</t>
  </si>
  <si>
    <t>副高</t>
  </si>
  <si>
    <t>1971-11</t>
  </si>
  <si>
    <t>陶江</t>
  </si>
  <si>
    <t>文明</t>
    <phoneticPr fontId="4" type="noConversion"/>
  </si>
  <si>
    <t>1992-07</t>
  </si>
  <si>
    <t>毛家志</t>
    <phoneticPr fontId="4" type="noConversion"/>
  </si>
  <si>
    <t>梅其君</t>
  </si>
  <si>
    <t>夏世友</t>
    <phoneticPr fontId="4" type="noConversion"/>
  </si>
  <si>
    <t>李卫国</t>
  </si>
  <si>
    <t>杜清烨</t>
    <phoneticPr fontId="4" type="noConversion"/>
  </si>
  <si>
    <t>龙云湖</t>
    <phoneticPr fontId="4" type="noConversion"/>
  </si>
  <si>
    <t>高湘</t>
    <phoneticPr fontId="4" type="noConversion"/>
  </si>
  <si>
    <t>龙飞</t>
    <phoneticPr fontId="4" type="noConversion"/>
  </si>
  <si>
    <t>1992-09</t>
  </si>
  <si>
    <t>刘华云</t>
    <phoneticPr fontId="4" type="noConversion"/>
  </si>
  <si>
    <t>副教授</t>
  </si>
  <si>
    <t>高级政工师</t>
    <phoneticPr fontId="4" type="noConversion"/>
  </si>
  <si>
    <t>廖建华</t>
    <phoneticPr fontId="4" type="noConversion"/>
  </si>
  <si>
    <t>袁新国</t>
    <phoneticPr fontId="4" type="noConversion"/>
  </si>
  <si>
    <t>科技学院</t>
  </si>
  <si>
    <t>肖立斌</t>
    <phoneticPr fontId="4" type="noConversion"/>
  </si>
  <si>
    <t>1993-07</t>
  </si>
  <si>
    <t>林  华</t>
    <phoneticPr fontId="4" type="noConversion"/>
  </si>
  <si>
    <t>熊德斌</t>
  </si>
  <si>
    <t>黄梅</t>
    <phoneticPr fontId="4" type="noConversion"/>
  </si>
  <si>
    <t>邱勇</t>
    <phoneticPr fontId="4" type="noConversion"/>
  </si>
  <si>
    <t>周杰</t>
    <phoneticPr fontId="4" type="noConversion"/>
  </si>
  <si>
    <t>矿业学院</t>
  </si>
  <si>
    <t>潘棋</t>
  </si>
  <si>
    <t>正处级</t>
  </si>
  <si>
    <t>窦勤耘</t>
    <phoneticPr fontId="4" type="noConversion"/>
  </si>
  <si>
    <t>附中</t>
  </si>
  <si>
    <t>盛文</t>
    <phoneticPr fontId="4" type="noConversion"/>
  </si>
  <si>
    <t>梁菊萍</t>
    <phoneticPr fontId="4" type="noConversion"/>
  </si>
  <si>
    <t xml:space="preserve">  明德学院</t>
  </si>
  <si>
    <t>王伍军</t>
    <phoneticPr fontId="4" type="noConversion"/>
  </si>
  <si>
    <t>1973-08</t>
  </si>
  <si>
    <t>齐心</t>
    <phoneticPr fontId="4" type="noConversion"/>
  </si>
  <si>
    <t>曹建英</t>
    <phoneticPr fontId="4" type="noConversion"/>
  </si>
  <si>
    <t>周晓亚</t>
    <phoneticPr fontId="4" type="noConversion"/>
  </si>
  <si>
    <t>冯跃华</t>
    <phoneticPr fontId="4" type="noConversion"/>
  </si>
  <si>
    <t>1993-08</t>
  </si>
  <si>
    <t>许桂玲</t>
    <phoneticPr fontId="4" type="noConversion"/>
  </si>
  <si>
    <t>喀斯特重点实验室</t>
  </si>
  <si>
    <t>秦军</t>
    <phoneticPr fontId="4" type="noConversion"/>
  </si>
  <si>
    <t>蒋雪梅</t>
    <phoneticPr fontId="4" type="noConversion"/>
  </si>
  <si>
    <t>杨刚</t>
  </si>
  <si>
    <t>党委书记</t>
    <phoneticPr fontId="4" type="noConversion"/>
  </si>
  <si>
    <t>顾尚义</t>
    <phoneticPr fontId="4" type="noConversion"/>
  </si>
  <si>
    <t>1994-07</t>
  </si>
  <si>
    <t>满纪平</t>
    <phoneticPr fontId="4" type="noConversion"/>
  </si>
  <si>
    <t>王志凌</t>
    <phoneticPr fontId="4" type="noConversion"/>
  </si>
  <si>
    <t>罗蓉</t>
    <phoneticPr fontId="4" type="noConversion"/>
  </si>
  <si>
    <t>徐涛</t>
    <phoneticPr fontId="4" type="noConversion"/>
  </si>
  <si>
    <t>雷华</t>
    <phoneticPr fontId="4" type="noConversion"/>
  </si>
  <si>
    <t>欧德渊</t>
    <phoneticPr fontId="4" type="noConversion"/>
  </si>
  <si>
    <t>陈红</t>
    <phoneticPr fontId="4" type="noConversion"/>
  </si>
  <si>
    <t>赵津</t>
    <phoneticPr fontId="4" type="noConversion"/>
  </si>
  <si>
    <t>王婷</t>
    <phoneticPr fontId="4" type="noConversion"/>
  </si>
  <si>
    <t>敖先权</t>
    <phoneticPr fontId="4" type="noConversion"/>
  </si>
  <si>
    <t>熊炜</t>
    <phoneticPr fontId="4" type="noConversion"/>
  </si>
  <si>
    <t>李建雄</t>
    <phoneticPr fontId="4" type="noConversion"/>
  </si>
  <si>
    <t>和芳</t>
    <phoneticPr fontId="4" type="noConversion"/>
  </si>
  <si>
    <t>人事处</t>
  </si>
  <si>
    <t>陈岚</t>
  </si>
  <si>
    <t>正处\副高</t>
    <phoneticPr fontId="4" type="noConversion"/>
  </si>
  <si>
    <t>1984-08</t>
  </si>
  <si>
    <t>李红毅</t>
    <phoneticPr fontId="4" type="noConversion"/>
  </si>
  <si>
    <t>祝进</t>
    <phoneticPr fontId="4" type="noConversion"/>
  </si>
  <si>
    <t>段渝龙</t>
    <phoneticPr fontId="4" type="noConversion"/>
  </si>
  <si>
    <t>刘治修</t>
    <phoneticPr fontId="4" type="noConversion"/>
  </si>
  <si>
    <t>1975-07</t>
  </si>
  <si>
    <t>涂利蓉</t>
    <phoneticPr fontId="4" type="noConversion"/>
  </si>
  <si>
    <t>金会心</t>
    <phoneticPr fontId="4" type="noConversion"/>
  </si>
  <si>
    <t>1995-07</t>
  </si>
  <si>
    <t>吴复忠</t>
    <phoneticPr fontId="4" type="noConversion"/>
  </si>
  <si>
    <t>旷华武</t>
  </si>
  <si>
    <t>顾金春</t>
  </si>
  <si>
    <t>戴全厚</t>
    <phoneticPr fontId="4" type="noConversion"/>
  </si>
  <si>
    <t>高丽红</t>
    <phoneticPr fontId="4" type="noConversion"/>
  </si>
  <si>
    <t>张富贵</t>
    <phoneticPr fontId="4" type="noConversion"/>
  </si>
  <si>
    <t>郑莙瑛</t>
  </si>
  <si>
    <t>黄勇</t>
    <phoneticPr fontId="4" type="noConversion"/>
  </si>
  <si>
    <t>院长\教授</t>
    <phoneticPr fontId="4" type="noConversion"/>
  </si>
  <si>
    <t>陈波</t>
    <phoneticPr fontId="4" type="noConversion"/>
  </si>
  <si>
    <t>张林鸿</t>
    <phoneticPr fontId="4" type="noConversion"/>
  </si>
  <si>
    <t>1995-08</t>
  </si>
  <si>
    <t>靳新</t>
    <phoneticPr fontId="4" type="noConversion"/>
  </si>
  <si>
    <t>汤丽琳</t>
    <phoneticPr fontId="4" type="noConversion"/>
  </si>
  <si>
    <t>王裕新</t>
    <phoneticPr fontId="4" type="noConversion"/>
  </si>
  <si>
    <t>现代制造技术</t>
  </si>
  <si>
    <t>李少波</t>
    <phoneticPr fontId="4" type="noConversion"/>
  </si>
  <si>
    <t>1996-07</t>
  </si>
  <si>
    <t>于丽娅</t>
    <phoneticPr fontId="4" type="noConversion"/>
  </si>
  <si>
    <t>陈祥盛</t>
    <phoneticPr fontId="4" type="noConversion"/>
  </si>
  <si>
    <t>杨琳</t>
    <phoneticPr fontId="4" type="noConversion"/>
  </si>
  <si>
    <t>王德炉</t>
  </si>
  <si>
    <t>陈清惠</t>
    <phoneticPr fontId="4" type="noConversion"/>
  </si>
  <si>
    <t>邓世荣</t>
  </si>
  <si>
    <t>华新</t>
    <phoneticPr fontId="4" type="noConversion"/>
  </si>
  <si>
    <t>赵元龙</t>
    <phoneticPr fontId="4" type="noConversion"/>
  </si>
  <si>
    <t>1961-09</t>
  </si>
  <si>
    <t>后勤处</t>
  </si>
  <si>
    <t>张洪英</t>
    <phoneticPr fontId="4" type="noConversion"/>
  </si>
  <si>
    <t>陈强</t>
    <phoneticPr fontId="4" type="noConversion"/>
  </si>
  <si>
    <t>严英</t>
    <phoneticPr fontId="4" type="noConversion"/>
  </si>
  <si>
    <t>1977-04</t>
  </si>
  <si>
    <t>张宗俊</t>
    <phoneticPr fontId="4" type="noConversion"/>
  </si>
  <si>
    <t>李春秋</t>
    <phoneticPr fontId="4" type="noConversion"/>
  </si>
  <si>
    <t>副研究馆员</t>
    <phoneticPr fontId="4" type="noConversion"/>
  </si>
  <si>
    <t>张建华</t>
    <phoneticPr fontId="4" type="noConversion"/>
  </si>
  <si>
    <t>何俊瑜</t>
    <phoneticPr fontId="4" type="noConversion"/>
  </si>
  <si>
    <t>1997-07</t>
  </si>
  <si>
    <t>任艳芳</t>
    <phoneticPr fontId="4" type="noConversion"/>
  </si>
  <si>
    <t>骆长江</t>
    <phoneticPr fontId="4" type="noConversion"/>
  </si>
  <si>
    <t>董淑琴</t>
    <phoneticPr fontId="4" type="noConversion"/>
  </si>
  <si>
    <t>王林</t>
    <phoneticPr fontId="4" type="noConversion"/>
  </si>
  <si>
    <t>中教高级</t>
    <phoneticPr fontId="4" type="noConversion"/>
  </si>
  <si>
    <t>尤春芝</t>
    <phoneticPr fontId="4" type="noConversion"/>
  </si>
  <si>
    <t>吴永贵</t>
    <phoneticPr fontId="4" type="noConversion"/>
  </si>
  <si>
    <t>1997-08</t>
  </si>
  <si>
    <t>熊焱</t>
    <phoneticPr fontId="4" type="noConversion"/>
  </si>
  <si>
    <t>何晓松</t>
    <phoneticPr fontId="4" type="noConversion"/>
  </si>
  <si>
    <t>1978-06</t>
    <phoneticPr fontId="4" type="noConversion"/>
  </si>
  <si>
    <t>詹丽</t>
    <phoneticPr fontId="4" type="noConversion"/>
  </si>
  <si>
    <t>陈腊安</t>
    <phoneticPr fontId="4" type="noConversion"/>
  </si>
  <si>
    <t>朱春梅</t>
    <phoneticPr fontId="4" type="noConversion"/>
  </si>
  <si>
    <t>周英</t>
    <phoneticPr fontId="4" type="noConversion"/>
  </si>
  <si>
    <t>1998-07</t>
  </si>
  <si>
    <t>钱利安</t>
    <phoneticPr fontId="4" type="noConversion"/>
  </si>
  <si>
    <t>张萍</t>
    <phoneticPr fontId="4" type="noConversion"/>
  </si>
  <si>
    <t>朱维勤</t>
    <phoneticPr fontId="4" type="noConversion"/>
  </si>
  <si>
    <t>1979-03</t>
  </si>
  <si>
    <t>左贵华</t>
  </si>
  <si>
    <t>1979-04</t>
  </si>
  <si>
    <t>郑绍友</t>
    <phoneticPr fontId="4" type="noConversion"/>
  </si>
  <si>
    <t>蔡云</t>
  </si>
  <si>
    <t>1999-07</t>
  </si>
  <si>
    <t>李玉娟</t>
  </si>
  <si>
    <t>党办</t>
    <phoneticPr fontId="4" type="noConversion"/>
  </si>
  <si>
    <t>杨伟民</t>
    <phoneticPr fontId="4" type="noConversion"/>
  </si>
  <si>
    <t>1974-09</t>
  </si>
  <si>
    <t>杨临秋</t>
    <phoneticPr fontId="4" type="noConversion"/>
  </si>
  <si>
    <t>1980-07</t>
  </si>
  <si>
    <t>季祥彪</t>
    <phoneticPr fontId="4" type="noConversion"/>
  </si>
  <si>
    <t>徐恒</t>
  </si>
  <si>
    <t>付玉红</t>
  </si>
  <si>
    <t>郭林桦</t>
    <phoneticPr fontId="4" type="noConversion"/>
  </si>
  <si>
    <t>书记 副教授</t>
    <phoneticPr fontId="4" type="noConversion"/>
  </si>
  <si>
    <t>王平</t>
    <phoneticPr fontId="4" type="noConversion"/>
  </si>
  <si>
    <t>冯丽</t>
    <phoneticPr fontId="4" type="noConversion"/>
  </si>
  <si>
    <t>1981-08</t>
  </si>
  <si>
    <t>汪晓谦</t>
    <phoneticPr fontId="4" type="noConversion"/>
  </si>
  <si>
    <t>基建处</t>
  </si>
  <si>
    <t>赵豫</t>
    <phoneticPr fontId="4" type="noConversion"/>
  </si>
  <si>
    <t>副处</t>
    <phoneticPr fontId="4" type="noConversion"/>
  </si>
  <si>
    <t>游泳红</t>
    <phoneticPr fontId="4" type="noConversion"/>
  </si>
  <si>
    <t>李校熊</t>
  </si>
  <si>
    <t>杨艺</t>
  </si>
  <si>
    <t>周丽霞</t>
    <phoneticPr fontId="4" type="noConversion"/>
  </si>
  <si>
    <t>赵文</t>
    <phoneticPr fontId="4" type="noConversion"/>
  </si>
  <si>
    <t>江阳</t>
    <phoneticPr fontId="4" type="noConversion"/>
  </si>
  <si>
    <t>2001-09</t>
  </si>
  <si>
    <t>张莉</t>
    <phoneticPr fontId="4" type="noConversion"/>
  </si>
  <si>
    <t>涂光禄</t>
    <phoneticPr fontId="4" type="noConversion"/>
  </si>
  <si>
    <t>杨健</t>
    <phoneticPr fontId="4" type="noConversion"/>
  </si>
  <si>
    <t>梁蓓</t>
    <phoneticPr fontId="4" type="noConversion"/>
  </si>
  <si>
    <t>吴忠秀</t>
    <phoneticPr fontId="4" type="noConversion"/>
  </si>
  <si>
    <t>1982-05</t>
  </si>
  <si>
    <t>王先达</t>
    <phoneticPr fontId="4" type="noConversion"/>
  </si>
  <si>
    <t>国际交流合作处</t>
  </si>
  <si>
    <t>王颖华</t>
  </si>
  <si>
    <t>处长</t>
  </si>
  <si>
    <t>万华</t>
  </si>
  <si>
    <t>吴攀</t>
    <phoneticPr fontId="4" type="noConversion"/>
  </si>
  <si>
    <t>2002-08</t>
  </si>
  <si>
    <t>付芳</t>
    <phoneticPr fontId="4" type="noConversion"/>
  </si>
  <si>
    <t>肖良锦</t>
    <phoneticPr fontId="4" type="noConversion"/>
  </si>
  <si>
    <t>1968-01</t>
  </si>
  <si>
    <t>周元康</t>
    <phoneticPr fontId="4" type="noConversion"/>
  </si>
  <si>
    <t>1968-02</t>
  </si>
  <si>
    <t>潘平</t>
    <phoneticPr fontId="4" type="noConversion"/>
  </si>
  <si>
    <t>周惠玲</t>
    <phoneticPr fontId="4" type="noConversion"/>
  </si>
  <si>
    <t>吕敬堂</t>
    <phoneticPr fontId="4" type="noConversion"/>
  </si>
  <si>
    <t>曾崇聪</t>
    <phoneticPr fontId="4" type="noConversion"/>
  </si>
  <si>
    <t>王晓卫</t>
  </si>
  <si>
    <t>1969-01</t>
  </si>
  <si>
    <t>冯文辉</t>
    <phoneticPr fontId="4" type="noConversion"/>
  </si>
  <si>
    <t>尚开敏</t>
    <phoneticPr fontId="4" type="noConversion"/>
  </si>
  <si>
    <t>邱文</t>
    <phoneticPr fontId="4" type="noConversion"/>
  </si>
  <si>
    <t>卢大远</t>
    <phoneticPr fontId="4" type="noConversion"/>
  </si>
  <si>
    <t>唐琼章</t>
    <phoneticPr fontId="4" type="noConversion"/>
  </si>
  <si>
    <t>宣传部</t>
  </si>
  <si>
    <t>主任、副部长、副教授</t>
    <phoneticPr fontId="4" type="noConversion"/>
  </si>
  <si>
    <t>廖永贤</t>
    <phoneticPr fontId="4" type="noConversion"/>
  </si>
  <si>
    <t>2004-07</t>
  </si>
  <si>
    <t>余珮嘉</t>
    <phoneticPr fontId="4" type="noConversion"/>
  </si>
  <si>
    <t>保卫处</t>
  </si>
  <si>
    <t>处长</t>
    <phoneticPr fontId="4" type="noConversion"/>
  </si>
  <si>
    <t>1994-08</t>
  </si>
  <si>
    <t>吴江南</t>
    <phoneticPr fontId="4" type="noConversion"/>
  </si>
  <si>
    <t>刘国平</t>
    <phoneticPr fontId="4" type="noConversion"/>
  </si>
  <si>
    <t>赵黔宁</t>
  </si>
  <si>
    <t>张泽渡</t>
    <phoneticPr fontId="4" type="noConversion"/>
  </si>
  <si>
    <t>刘汉琴</t>
  </si>
  <si>
    <t>姚荣</t>
    <phoneticPr fontId="4" type="noConversion"/>
  </si>
  <si>
    <t>张小卿</t>
    <phoneticPr fontId="4" type="noConversion"/>
  </si>
  <si>
    <t>胡凤云</t>
  </si>
  <si>
    <t>杨绍荣</t>
    <phoneticPr fontId="4" type="noConversion"/>
  </si>
  <si>
    <t>校办</t>
    <phoneticPr fontId="4" type="noConversion"/>
  </si>
  <si>
    <t>中学高级教师</t>
    <phoneticPr fontId="4" type="noConversion"/>
  </si>
  <si>
    <t>黄文玉</t>
    <phoneticPr fontId="4" type="noConversion"/>
  </si>
  <si>
    <t>李尚伟</t>
    <phoneticPr fontId="4" type="noConversion"/>
  </si>
  <si>
    <t>1984-11</t>
  </si>
  <si>
    <t>杜娟</t>
    <phoneticPr fontId="4" type="noConversion"/>
  </si>
  <si>
    <t>孟传良</t>
    <phoneticPr fontId="4" type="noConversion"/>
  </si>
  <si>
    <t>1970-03</t>
  </si>
  <si>
    <t>周丕康</t>
    <phoneticPr fontId="4" type="noConversion"/>
  </si>
  <si>
    <t>陈朝惠</t>
    <phoneticPr fontId="4" type="noConversion"/>
  </si>
  <si>
    <t>吴炼</t>
    <phoneticPr fontId="4" type="noConversion"/>
  </si>
  <si>
    <t>李庆华</t>
    <phoneticPr fontId="4" type="noConversion"/>
  </si>
  <si>
    <t>赵文芬</t>
    <phoneticPr fontId="4" type="noConversion"/>
  </si>
  <si>
    <t>杨晓宇</t>
    <phoneticPr fontId="4" type="noConversion"/>
  </si>
  <si>
    <t>刘大卫</t>
    <phoneticPr fontId="4" type="noConversion"/>
  </si>
  <si>
    <t>章东红</t>
    <phoneticPr fontId="4" type="noConversion"/>
  </si>
  <si>
    <t>谢承卫</t>
    <phoneticPr fontId="4" type="noConversion"/>
  </si>
  <si>
    <t>张业强</t>
  </si>
  <si>
    <t>杨兰</t>
    <phoneticPr fontId="4" type="noConversion"/>
  </si>
  <si>
    <t>曾湘黔</t>
    <phoneticPr fontId="4" type="noConversion"/>
  </si>
  <si>
    <t>副院长/副教授</t>
    <phoneticPr fontId="4" type="noConversion"/>
  </si>
  <si>
    <t>杨加玲</t>
    <phoneticPr fontId="4" type="noConversion"/>
  </si>
  <si>
    <t>高级工程师</t>
    <phoneticPr fontId="4" type="noConversion"/>
  </si>
  <si>
    <t>陈晓明</t>
    <phoneticPr fontId="4" type="noConversion"/>
  </si>
  <si>
    <t>学生处</t>
  </si>
  <si>
    <t>徐则平</t>
    <phoneticPr fontId="4" type="noConversion"/>
  </si>
  <si>
    <t>1970-08</t>
  </si>
  <si>
    <t>刘清华</t>
    <phoneticPr fontId="4" type="noConversion"/>
  </si>
  <si>
    <t>李明跃</t>
    <phoneticPr fontId="4" type="noConversion"/>
  </si>
  <si>
    <t>1985-08</t>
  </si>
  <si>
    <t>王筑辉</t>
    <phoneticPr fontId="4" type="noConversion"/>
  </si>
  <si>
    <t>中学高级</t>
    <phoneticPr fontId="4" type="noConversion"/>
  </si>
  <si>
    <t>黄世清</t>
    <phoneticPr fontId="4" type="noConversion"/>
  </si>
  <si>
    <t>实验与设备管理处</t>
  </si>
  <si>
    <t>张建峡</t>
    <phoneticPr fontId="4" type="noConversion"/>
  </si>
  <si>
    <t>处长\教授</t>
    <phoneticPr fontId="4" type="noConversion"/>
  </si>
  <si>
    <t>丁坚平</t>
    <phoneticPr fontId="4" type="noConversion"/>
  </si>
  <si>
    <t>1970-10</t>
  </si>
  <si>
    <t>王开建</t>
    <phoneticPr fontId="4" type="noConversion"/>
  </si>
  <si>
    <t>否</t>
  </si>
  <si>
    <t>贺祝平</t>
    <phoneticPr fontId="4" type="noConversion"/>
  </si>
  <si>
    <t>王健芳</t>
    <phoneticPr fontId="4" type="noConversion"/>
  </si>
  <si>
    <t>招生就业处</t>
  </si>
  <si>
    <t>副处长/副高</t>
    <phoneticPr fontId="4" type="noConversion"/>
  </si>
  <si>
    <t>何春亚</t>
    <phoneticPr fontId="4" type="noConversion"/>
  </si>
  <si>
    <t>肖贤春</t>
  </si>
  <si>
    <t>赵波</t>
  </si>
  <si>
    <t>陈开圣</t>
    <phoneticPr fontId="4" type="noConversion"/>
  </si>
  <si>
    <t>2006-07</t>
  </si>
  <si>
    <t>郭芳群</t>
    <phoneticPr fontId="4" type="noConversion"/>
  </si>
  <si>
    <t>正高</t>
  </si>
  <si>
    <t>王海英</t>
    <phoneticPr fontId="4" type="noConversion"/>
  </si>
  <si>
    <t>陈肖虎</t>
    <phoneticPr fontId="4" type="noConversion"/>
  </si>
  <si>
    <t>王自勤</t>
    <phoneticPr fontId="4" type="noConversion"/>
  </si>
  <si>
    <t>朱维东</t>
    <phoneticPr fontId="4" type="noConversion"/>
  </si>
  <si>
    <t>何淦瞳</t>
  </si>
  <si>
    <t>1972-03</t>
  </si>
  <si>
    <t>王健红</t>
    <phoneticPr fontId="4" type="noConversion"/>
  </si>
  <si>
    <t>李德志</t>
    <phoneticPr fontId="4" type="noConversion"/>
  </si>
  <si>
    <t>张军</t>
    <phoneticPr fontId="4" type="noConversion"/>
  </si>
  <si>
    <t>冉孟刚</t>
    <phoneticPr fontId="4" type="noConversion"/>
  </si>
  <si>
    <t>蒲红斌</t>
    <phoneticPr fontId="4" type="noConversion"/>
  </si>
  <si>
    <t>黄思刚</t>
  </si>
  <si>
    <t>刘芸</t>
  </si>
  <si>
    <t>田景茂</t>
    <phoneticPr fontId="4" type="noConversion"/>
  </si>
  <si>
    <t>高级讲师</t>
    <phoneticPr fontId="4" type="noConversion"/>
  </si>
  <si>
    <t>刘敏</t>
    <phoneticPr fontId="4" type="noConversion"/>
  </si>
  <si>
    <t>陈之奇</t>
    <phoneticPr fontId="4" type="noConversion"/>
  </si>
  <si>
    <t>1987-12</t>
  </si>
  <si>
    <t>张琳娜</t>
  </si>
  <si>
    <t>王华林</t>
    <phoneticPr fontId="4" type="noConversion"/>
  </si>
  <si>
    <t>陈田冰</t>
    <phoneticPr fontId="4" type="noConversion"/>
  </si>
  <si>
    <t>宋宝静</t>
    <phoneticPr fontId="4" type="noConversion"/>
  </si>
  <si>
    <t>王良范</t>
  </si>
  <si>
    <t>赵安琪</t>
  </si>
  <si>
    <t>1989-03</t>
  </si>
  <si>
    <t>吴春</t>
    <phoneticPr fontId="4" type="noConversion"/>
  </si>
  <si>
    <t>陶渝苏</t>
  </si>
  <si>
    <t>魏家文</t>
  </si>
  <si>
    <t>彭英</t>
    <phoneticPr fontId="4" type="noConversion"/>
  </si>
  <si>
    <t>张朝</t>
    <phoneticPr fontId="4" type="noConversion"/>
  </si>
  <si>
    <t>徐立芳</t>
    <phoneticPr fontId="4" type="noConversion"/>
  </si>
  <si>
    <t>杨永高</t>
    <phoneticPr fontId="4" type="noConversion"/>
  </si>
  <si>
    <t>吴琼英</t>
    <phoneticPr fontId="4" type="noConversion"/>
  </si>
  <si>
    <t>周德辉</t>
    <phoneticPr fontId="4" type="noConversion"/>
  </si>
  <si>
    <t>安科英</t>
    <phoneticPr fontId="4" type="noConversion"/>
  </si>
  <si>
    <t>彭进</t>
    <phoneticPr fontId="4" type="noConversion"/>
  </si>
  <si>
    <t>廖义玲</t>
    <phoneticPr fontId="4" type="noConversion"/>
  </si>
  <si>
    <t>张亚军</t>
    <phoneticPr fontId="4" type="noConversion"/>
  </si>
  <si>
    <t>胡继琼</t>
  </si>
  <si>
    <t>邹铃声</t>
  </si>
  <si>
    <t>黄放</t>
    <phoneticPr fontId="4" type="noConversion"/>
  </si>
  <si>
    <t>唐军</t>
    <phoneticPr fontId="4" type="noConversion"/>
  </si>
  <si>
    <t>1974-10</t>
  </si>
  <si>
    <t>熊永兰</t>
  </si>
  <si>
    <t>1974-12</t>
  </si>
  <si>
    <t>谢双喜</t>
    <phoneticPr fontId="4" type="noConversion"/>
  </si>
  <si>
    <t>刘明</t>
  </si>
  <si>
    <t>张玉琴</t>
  </si>
  <si>
    <t>刘永文</t>
  </si>
  <si>
    <t>秦虹</t>
  </si>
  <si>
    <t>龚慕霞</t>
  </si>
  <si>
    <t>林芊</t>
  </si>
  <si>
    <t>邱望标</t>
    <phoneticPr fontId="4" type="noConversion"/>
  </si>
  <si>
    <t>副处/教授</t>
    <phoneticPr fontId="4" type="noConversion"/>
  </si>
  <si>
    <t>熊源新</t>
    <phoneticPr fontId="4" type="noConversion"/>
  </si>
  <si>
    <t>杨春</t>
  </si>
  <si>
    <t>杨军</t>
  </si>
  <si>
    <t>李小兵</t>
    <phoneticPr fontId="4" type="noConversion"/>
  </si>
  <si>
    <t>叶玉萍</t>
    <phoneticPr fontId="4" type="noConversion"/>
  </si>
  <si>
    <t>胡小京</t>
    <phoneticPr fontId="4" type="noConversion"/>
  </si>
  <si>
    <t>吴学祥</t>
    <phoneticPr fontId="4" type="noConversion"/>
  </si>
  <si>
    <t>黎明</t>
  </si>
  <si>
    <t>裴岚</t>
  </si>
  <si>
    <t>王贵军</t>
    <phoneticPr fontId="4" type="noConversion"/>
  </si>
  <si>
    <t>彭剑涛</t>
    <phoneticPr fontId="4" type="noConversion"/>
  </si>
  <si>
    <t>黄婷</t>
    <phoneticPr fontId="4" type="noConversion"/>
  </si>
  <si>
    <t>陈卫华</t>
  </si>
  <si>
    <t>樊长俊</t>
    <phoneticPr fontId="4" type="noConversion"/>
  </si>
  <si>
    <t>生化工程中心</t>
  </si>
  <si>
    <t>雷帮星</t>
  </si>
  <si>
    <t>高级工程师</t>
  </si>
  <si>
    <t>何劲</t>
  </si>
  <si>
    <t>孔维姝</t>
    <phoneticPr fontId="4" type="noConversion"/>
  </si>
  <si>
    <t>1978-05</t>
  </si>
  <si>
    <t>郭剑</t>
    <phoneticPr fontId="4" type="noConversion"/>
  </si>
  <si>
    <t>聂赟</t>
    <phoneticPr fontId="4" type="noConversion"/>
  </si>
  <si>
    <t>肖清泉</t>
    <phoneticPr fontId="4" type="noConversion"/>
  </si>
  <si>
    <t>王凤梅</t>
    <phoneticPr fontId="4" type="noConversion"/>
  </si>
  <si>
    <t>康军</t>
  </si>
  <si>
    <t>张玉</t>
    <phoneticPr fontId="4" type="noConversion"/>
  </si>
  <si>
    <t>龙庆菊</t>
    <phoneticPr fontId="4" type="noConversion"/>
  </si>
  <si>
    <t>邓国栋</t>
    <phoneticPr fontId="4" type="noConversion"/>
  </si>
  <si>
    <t>牟海亮</t>
  </si>
  <si>
    <t>陈建</t>
    <phoneticPr fontId="4" type="noConversion"/>
  </si>
  <si>
    <t>刘剑</t>
  </si>
  <si>
    <t>李廷树</t>
    <phoneticPr fontId="4" type="noConversion"/>
  </si>
  <si>
    <t>谭伟</t>
    <phoneticPr fontId="4" type="noConversion"/>
  </si>
  <si>
    <t>张雁</t>
    <phoneticPr fontId="4" type="noConversion"/>
  </si>
  <si>
    <t>邹欣</t>
    <phoneticPr fontId="4" type="noConversion"/>
  </si>
  <si>
    <t>陈馨</t>
    <phoneticPr fontId="4" type="noConversion"/>
  </si>
  <si>
    <t>熊晓炼</t>
  </si>
  <si>
    <t>丛航</t>
  </si>
  <si>
    <t>曾桂萍</t>
    <phoneticPr fontId="4" type="noConversion"/>
  </si>
  <si>
    <t>李忠</t>
    <phoneticPr fontId="4" type="noConversion"/>
  </si>
  <si>
    <t>左晖</t>
    <phoneticPr fontId="4" type="noConversion"/>
  </si>
  <si>
    <t>柳孟利</t>
    <phoneticPr fontId="4" type="noConversion"/>
  </si>
  <si>
    <t>杨爱江</t>
    <phoneticPr fontId="4" type="noConversion"/>
  </si>
  <si>
    <t>金清碧</t>
    <phoneticPr fontId="4" type="noConversion"/>
  </si>
  <si>
    <t>叶栋国</t>
    <phoneticPr fontId="4" type="noConversion"/>
  </si>
  <si>
    <t xml:space="preserve">科长、副教授   </t>
    <phoneticPr fontId="4" type="noConversion"/>
  </si>
  <si>
    <t>张蕾</t>
    <phoneticPr fontId="4" type="noConversion"/>
  </si>
  <si>
    <t>吴云</t>
  </si>
  <si>
    <t>1994-12</t>
  </si>
  <si>
    <t>侯昆</t>
    <phoneticPr fontId="4" type="noConversion"/>
  </si>
  <si>
    <t>魏东明</t>
    <phoneticPr fontId="4" type="noConversion"/>
  </si>
  <si>
    <t>于磊</t>
    <phoneticPr fontId="4" type="noConversion"/>
  </si>
  <si>
    <t>1995-01</t>
  </si>
  <si>
    <t>屠葵葵</t>
    <phoneticPr fontId="4" type="noConversion"/>
  </si>
  <si>
    <t>申波</t>
  </si>
  <si>
    <t>副教授二级</t>
    <phoneticPr fontId="4" type="noConversion"/>
  </si>
  <si>
    <t>1995-04</t>
  </si>
  <si>
    <t>刘  华</t>
  </si>
  <si>
    <t>郭峰</t>
  </si>
  <si>
    <t>1995-06</t>
  </si>
  <si>
    <t>熊映</t>
    <phoneticPr fontId="4" type="noConversion"/>
  </si>
  <si>
    <t>孟爱玲</t>
    <phoneticPr fontId="4" type="noConversion"/>
  </si>
  <si>
    <t>正处/高级政工师</t>
    <phoneticPr fontId="4" type="noConversion"/>
  </si>
  <si>
    <t>1970-06</t>
  </si>
  <si>
    <t>曾晶</t>
  </si>
  <si>
    <t>副编审</t>
    <phoneticPr fontId="4" type="noConversion"/>
  </si>
  <si>
    <t>张卫兵</t>
    <phoneticPr fontId="4" type="noConversion"/>
  </si>
  <si>
    <t>何嵩涛</t>
    <phoneticPr fontId="4" type="noConversion"/>
  </si>
  <si>
    <t>刘国琴</t>
    <phoneticPr fontId="4" type="noConversion"/>
  </si>
  <si>
    <t>唐道文</t>
    <phoneticPr fontId="4" type="noConversion"/>
  </si>
  <si>
    <t>杨兴英</t>
    <phoneticPr fontId="4" type="noConversion"/>
  </si>
  <si>
    <t>杨晓勇</t>
    <phoneticPr fontId="4" type="noConversion"/>
  </si>
  <si>
    <t>徐兰</t>
    <phoneticPr fontId="4" type="noConversion"/>
  </si>
  <si>
    <t>谢泉</t>
    <phoneticPr fontId="4" type="noConversion"/>
  </si>
  <si>
    <t>副厅级/教授</t>
    <phoneticPr fontId="4" type="noConversion"/>
  </si>
  <si>
    <t>徐刚</t>
  </si>
  <si>
    <t>副研究员</t>
    <phoneticPr fontId="4" type="noConversion"/>
  </si>
  <si>
    <t>严林霞</t>
    <phoneticPr fontId="4" type="noConversion"/>
  </si>
  <si>
    <t>王进</t>
  </si>
  <si>
    <t>1995-09</t>
  </si>
  <si>
    <t>李青</t>
    <phoneticPr fontId="4" type="noConversion"/>
  </si>
  <si>
    <t>陈音</t>
    <phoneticPr fontId="4" type="noConversion"/>
  </si>
  <si>
    <t>1980-12</t>
  </si>
  <si>
    <t>林冰</t>
    <phoneticPr fontId="4" type="noConversion"/>
  </si>
  <si>
    <t>1996-06</t>
    <phoneticPr fontId="4" type="noConversion"/>
  </si>
  <si>
    <t>颜茵</t>
    <phoneticPr fontId="4" type="noConversion"/>
  </si>
  <si>
    <t>张波</t>
    <phoneticPr fontId="4" type="noConversion"/>
  </si>
  <si>
    <t>林序</t>
    <phoneticPr fontId="4" type="noConversion"/>
  </si>
  <si>
    <t>彭启英</t>
    <phoneticPr fontId="4" type="noConversion"/>
  </si>
  <si>
    <t>汪磊</t>
  </si>
  <si>
    <t>汪霞</t>
  </si>
  <si>
    <t>欧静</t>
    <phoneticPr fontId="4" type="noConversion"/>
  </si>
  <si>
    <t>雷德宇</t>
    <phoneticPr fontId="4" type="noConversion"/>
  </si>
  <si>
    <t>曾庆涛</t>
    <phoneticPr fontId="4" type="noConversion"/>
  </si>
  <si>
    <t>周昌洪</t>
    <phoneticPr fontId="4" type="noConversion"/>
  </si>
  <si>
    <t>王海燕</t>
    <phoneticPr fontId="4" type="noConversion"/>
  </si>
  <si>
    <t>36</t>
    <phoneticPr fontId="4" type="noConversion"/>
  </si>
  <si>
    <t>朱纯</t>
    <phoneticPr fontId="4" type="noConversion"/>
  </si>
  <si>
    <t>鲁圣军</t>
    <phoneticPr fontId="4" type="noConversion"/>
  </si>
  <si>
    <t>1996-09</t>
  </si>
  <si>
    <t>王彩红</t>
    <phoneticPr fontId="4" type="noConversion"/>
  </si>
  <si>
    <t>工会</t>
  </si>
  <si>
    <t>张立强</t>
    <phoneticPr fontId="4" type="noConversion"/>
  </si>
  <si>
    <t>张大林</t>
    <phoneticPr fontId="4" type="noConversion"/>
  </si>
  <si>
    <t xml:space="preserve">副处、副教授   </t>
    <phoneticPr fontId="4" type="noConversion"/>
  </si>
  <si>
    <t>王小清</t>
    <phoneticPr fontId="4" type="noConversion"/>
  </si>
  <si>
    <t>刘晓飞</t>
  </si>
  <si>
    <t>史舟</t>
    <phoneticPr fontId="4" type="noConversion"/>
  </si>
  <si>
    <t>龙奕</t>
    <phoneticPr fontId="4" type="noConversion"/>
  </si>
  <si>
    <t>刘明坤</t>
    <phoneticPr fontId="4" type="noConversion"/>
  </si>
  <si>
    <t>陈祥</t>
    <phoneticPr fontId="4" type="noConversion"/>
  </si>
  <si>
    <t>王瑶</t>
    <phoneticPr fontId="4" type="noConversion"/>
  </si>
  <si>
    <t>黄其松</t>
  </si>
  <si>
    <t>斐丽</t>
    <phoneticPr fontId="4" type="noConversion"/>
  </si>
  <si>
    <t>邓海</t>
    <phoneticPr fontId="4" type="noConversion"/>
  </si>
  <si>
    <t>陈航</t>
    <phoneticPr fontId="4" type="noConversion"/>
  </si>
  <si>
    <t>袁旭峰</t>
    <phoneticPr fontId="4" type="noConversion"/>
  </si>
  <si>
    <t>曹阳</t>
    <phoneticPr fontId="4" type="noConversion"/>
  </si>
  <si>
    <t>周慧</t>
    <phoneticPr fontId="4" type="noConversion"/>
  </si>
  <si>
    <t>龚鑘</t>
    <phoneticPr fontId="4" type="noConversion"/>
  </si>
  <si>
    <t>张晓燕</t>
    <phoneticPr fontId="4" type="noConversion"/>
  </si>
  <si>
    <t>余大龙</t>
    <phoneticPr fontId="4" type="noConversion"/>
  </si>
  <si>
    <t>曹新明</t>
    <phoneticPr fontId="4" type="noConversion"/>
  </si>
  <si>
    <t>张金柱</t>
    <phoneticPr fontId="4" type="noConversion"/>
  </si>
  <si>
    <t>李治邦</t>
  </si>
  <si>
    <t>吴雪梅</t>
    <phoneticPr fontId="4" type="noConversion"/>
  </si>
  <si>
    <t>李天强</t>
    <phoneticPr fontId="4" type="noConversion"/>
  </si>
  <si>
    <t>沈年成</t>
    <phoneticPr fontId="4" type="noConversion"/>
  </si>
  <si>
    <t>正处级组织员</t>
    <phoneticPr fontId="4" type="noConversion"/>
  </si>
  <si>
    <t>黄英</t>
  </si>
  <si>
    <t>1997-10</t>
  </si>
  <si>
    <t>唐青</t>
  </si>
  <si>
    <t>张敬波</t>
    <phoneticPr fontId="4" type="noConversion"/>
  </si>
  <si>
    <t>正处级纪检员</t>
    <phoneticPr fontId="4" type="noConversion"/>
  </si>
  <si>
    <t>彭丽娟</t>
    <phoneticPr fontId="4" type="noConversion"/>
  </si>
  <si>
    <t>1998-01</t>
  </si>
  <si>
    <t>罗卫刚</t>
    <phoneticPr fontId="4" type="noConversion"/>
  </si>
  <si>
    <t>陆卫群</t>
  </si>
  <si>
    <t>1983-01</t>
  </si>
  <si>
    <t>董永刚</t>
    <phoneticPr fontId="4" type="noConversion"/>
  </si>
  <si>
    <t>副处/副教授</t>
    <phoneticPr fontId="4" type="noConversion"/>
  </si>
  <si>
    <t>唐维媛</t>
    <phoneticPr fontId="4" type="noConversion"/>
  </si>
  <si>
    <t>苏伟</t>
    <phoneticPr fontId="4" type="noConversion"/>
  </si>
  <si>
    <t>母应春</t>
    <phoneticPr fontId="4" type="noConversion"/>
  </si>
  <si>
    <t>唐兴国</t>
    <phoneticPr fontId="4" type="noConversion"/>
  </si>
  <si>
    <t>佘智君</t>
    <phoneticPr fontId="4" type="noConversion"/>
  </si>
  <si>
    <t>刘建浩</t>
    <phoneticPr fontId="4" type="noConversion"/>
  </si>
  <si>
    <t>张琦</t>
    <phoneticPr fontId="4" type="noConversion"/>
  </si>
  <si>
    <t>杨敏</t>
    <phoneticPr fontId="4" type="noConversion"/>
  </si>
  <si>
    <t>杨勤</t>
    <phoneticPr fontId="4" type="noConversion"/>
  </si>
  <si>
    <t>李军旗</t>
    <phoneticPr fontId="4" type="noConversion"/>
  </si>
  <si>
    <t>刘爱军</t>
  </si>
  <si>
    <t>1998-08</t>
  </si>
  <si>
    <t>吴燕</t>
    <phoneticPr fontId="4" type="noConversion"/>
  </si>
  <si>
    <t>张小雪</t>
    <phoneticPr fontId="4" type="noConversion"/>
  </si>
  <si>
    <t>林家栋</t>
    <phoneticPr fontId="4" type="noConversion"/>
  </si>
  <si>
    <t>范泽均</t>
    <phoneticPr fontId="4" type="noConversion"/>
  </si>
  <si>
    <t>院长/副教授</t>
    <phoneticPr fontId="4" type="noConversion"/>
  </si>
  <si>
    <t>徐凌桦</t>
  </si>
  <si>
    <t>1999-06</t>
  </si>
  <si>
    <t>曹敏</t>
  </si>
  <si>
    <t>姜于兰</t>
    <phoneticPr fontId="4" type="noConversion"/>
  </si>
  <si>
    <t>王勇</t>
    <phoneticPr fontId="4" type="noConversion"/>
  </si>
  <si>
    <t>刘济明</t>
    <phoneticPr fontId="4" type="noConversion"/>
  </si>
  <si>
    <t>张云黔</t>
    <phoneticPr fontId="4" type="noConversion"/>
  </si>
  <si>
    <t>程剑平</t>
    <phoneticPr fontId="4" type="noConversion"/>
  </si>
  <si>
    <t>何锋</t>
    <phoneticPr fontId="4" type="noConversion"/>
  </si>
  <si>
    <t>陈晓梅</t>
    <phoneticPr fontId="4" type="noConversion"/>
  </si>
  <si>
    <t>邹晓</t>
    <phoneticPr fontId="4" type="noConversion"/>
  </si>
  <si>
    <t>1999-08</t>
  </si>
  <si>
    <t>安海燕</t>
    <phoneticPr fontId="4" type="noConversion"/>
  </si>
  <si>
    <t>罗筑</t>
    <phoneticPr fontId="4" type="noConversion"/>
  </si>
  <si>
    <t>1984-09</t>
  </si>
  <si>
    <t>国资处</t>
  </si>
  <si>
    <t>雷基祥</t>
    <phoneticPr fontId="4" type="noConversion"/>
  </si>
  <si>
    <t>龚新勇</t>
    <phoneticPr fontId="4" type="noConversion"/>
  </si>
  <si>
    <t>2000-07</t>
  </si>
  <si>
    <t>温贵兰</t>
    <phoneticPr fontId="4" type="noConversion"/>
  </si>
  <si>
    <t>李渌</t>
  </si>
  <si>
    <t>王成强</t>
    <phoneticPr fontId="4" type="noConversion"/>
  </si>
  <si>
    <t>杨辉</t>
  </si>
  <si>
    <t xml:space="preserve">  教授</t>
  </si>
  <si>
    <t>梅益</t>
    <phoneticPr fontId="4" type="noConversion"/>
  </si>
  <si>
    <t>刘红迎</t>
    <phoneticPr fontId="4" type="noConversion"/>
  </si>
  <si>
    <t>刘洋</t>
    <phoneticPr fontId="4" type="noConversion"/>
  </si>
  <si>
    <t>田丹</t>
    <phoneticPr fontId="4" type="noConversion"/>
  </si>
  <si>
    <t>刘淑芬</t>
    <phoneticPr fontId="4" type="noConversion"/>
  </si>
  <si>
    <t>陈梅</t>
    <phoneticPr fontId="4" type="noConversion"/>
  </si>
  <si>
    <t>李泽平</t>
    <phoneticPr fontId="4" type="noConversion"/>
  </si>
  <si>
    <t>李长荣</t>
    <phoneticPr fontId="4" type="noConversion"/>
  </si>
  <si>
    <t>王秀峰</t>
  </si>
  <si>
    <t>肖丽萍</t>
    <phoneticPr fontId="4" type="noConversion"/>
  </si>
  <si>
    <t>主任（正处）</t>
    <phoneticPr fontId="4" type="noConversion"/>
  </si>
  <si>
    <t>黄媛</t>
    <phoneticPr fontId="4" type="noConversion"/>
  </si>
  <si>
    <t>2000-12</t>
  </si>
  <si>
    <t>张迅源</t>
    <phoneticPr fontId="4" type="noConversion"/>
  </si>
  <si>
    <t>王錱</t>
  </si>
  <si>
    <t>院长（副高）</t>
    <phoneticPr fontId="4" type="noConversion"/>
  </si>
  <si>
    <t>姚凯学</t>
    <phoneticPr fontId="4" type="noConversion"/>
  </si>
  <si>
    <t>1986-04</t>
  </si>
  <si>
    <t>黄彩娟</t>
    <phoneticPr fontId="4" type="noConversion"/>
  </si>
  <si>
    <t>2001-06</t>
  </si>
  <si>
    <t>徐本军</t>
    <phoneticPr fontId="4" type="noConversion"/>
  </si>
  <si>
    <t>甘孝琴</t>
    <phoneticPr fontId="4" type="noConversion"/>
  </si>
  <si>
    <t>副处长</t>
    <phoneticPr fontId="4" type="noConversion"/>
  </si>
  <si>
    <t>左章权</t>
    <phoneticPr fontId="4" type="noConversion"/>
  </si>
  <si>
    <t>粟海军</t>
    <phoneticPr fontId="4" type="noConversion"/>
  </si>
  <si>
    <t>2001-07</t>
  </si>
  <si>
    <t>文芳</t>
    <phoneticPr fontId="4" type="noConversion"/>
  </si>
  <si>
    <t>张遵东</t>
  </si>
  <si>
    <t>庄勇</t>
  </si>
  <si>
    <t>张前军</t>
    <phoneticPr fontId="4" type="noConversion"/>
  </si>
  <si>
    <t>许鹿</t>
    <phoneticPr fontId="4" type="noConversion"/>
  </si>
  <si>
    <t>王修俊</t>
    <phoneticPr fontId="4" type="noConversion"/>
  </si>
  <si>
    <t>韦维</t>
  </si>
  <si>
    <t>陈文龙</t>
    <phoneticPr fontId="4" type="noConversion"/>
  </si>
  <si>
    <t>任登鸿</t>
    <phoneticPr fontId="4" type="noConversion"/>
  </si>
  <si>
    <t>王红</t>
    <phoneticPr fontId="4" type="noConversion"/>
  </si>
  <si>
    <t>秦礼康</t>
    <phoneticPr fontId="4" type="noConversion"/>
  </si>
  <si>
    <t>1986-09</t>
  </si>
  <si>
    <t>罗励</t>
    <phoneticPr fontId="4" type="noConversion"/>
  </si>
  <si>
    <t>正科级</t>
    <phoneticPr fontId="4" type="noConversion"/>
  </si>
  <si>
    <t>1972-01</t>
  </si>
  <si>
    <t>王敏佳</t>
    <phoneticPr fontId="4" type="noConversion"/>
  </si>
  <si>
    <t>张超</t>
    <phoneticPr fontId="4" type="noConversion"/>
  </si>
  <si>
    <t>2002-07</t>
  </si>
  <si>
    <t>朱晓君</t>
    <phoneticPr fontId="4" type="noConversion"/>
  </si>
  <si>
    <t>周凤</t>
    <phoneticPr fontId="4" type="noConversion"/>
  </si>
  <si>
    <t>熊伟</t>
    <phoneticPr fontId="4" type="noConversion"/>
  </si>
  <si>
    <t>段建军</t>
    <phoneticPr fontId="4" type="noConversion"/>
  </si>
  <si>
    <t>王小利</t>
    <phoneticPr fontId="4" type="noConversion"/>
  </si>
  <si>
    <t>张勇</t>
    <phoneticPr fontId="4" type="noConversion"/>
  </si>
  <si>
    <t>安燕</t>
    <phoneticPr fontId="4" type="noConversion"/>
  </si>
  <si>
    <t>黄剑</t>
  </si>
  <si>
    <t>金春雷</t>
    <phoneticPr fontId="4" type="noConversion"/>
  </si>
  <si>
    <t>发规处</t>
  </si>
  <si>
    <t>张寒松</t>
    <phoneticPr fontId="4" type="noConversion"/>
  </si>
  <si>
    <t>正处\正高</t>
    <phoneticPr fontId="4" type="noConversion"/>
  </si>
  <si>
    <t>1987-07</t>
    <phoneticPr fontId="4" type="noConversion"/>
  </si>
  <si>
    <t>谭书明</t>
    <phoneticPr fontId="4" type="noConversion"/>
  </si>
  <si>
    <t>丁筑红</t>
    <phoneticPr fontId="4" type="noConversion"/>
  </si>
  <si>
    <t>李本光</t>
  </si>
  <si>
    <t>1987-08</t>
  </si>
  <si>
    <t>朱必学</t>
    <phoneticPr fontId="4" type="noConversion"/>
  </si>
  <si>
    <t>石报荣</t>
    <phoneticPr fontId="4" type="noConversion"/>
  </si>
  <si>
    <t>1967-12</t>
  </si>
  <si>
    <t>韩松</t>
    <phoneticPr fontId="4" type="noConversion"/>
  </si>
  <si>
    <t>2003-06</t>
  </si>
  <si>
    <t>荣娜</t>
    <phoneticPr fontId="4" type="noConversion"/>
  </si>
  <si>
    <t>李莉</t>
    <phoneticPr fontId="4" type="noConversion"/>
  </si>
  <si>
    <t>程远航</t>
    <phoneticPr fontId="4" type="noConversion"/>
  </si>
  <si>
    <t>钱龙</t>
    <phoneticPr fontId="4" type="noConversion"/>
  </si>
  <si>
    <t>卢健</t>
    <phoneticPr fontId="4" type="noConversion"/>
  </si>
  <si>
    <t>王文俊</t>
    <phoneticPr fontId="4" type="noConversion"/>
  </si>
  <si>
    <t>2003-07</t>
  </si>
  <si>
    <t>钟慧</t>
    <phoneticPr fontId="4" type="noConversion"/>
  </si>
  <si>
    <t>陈前林</t>
    <phoneticPr fontId="4" type="noConversion"/>
  </si>
  <si>
    <t>吴畏</t>
  </si>
  <si>
    <t>姚俊杰</t>
    <phoneticPr fontId="4" type="noConversion"/>
  </si>
  <si>
    <t>1988-08</t>
  </si>
  <si>
    <t>余章彪</t>
    <phoneticPr fontId="4" type="noConversion"/>
  </si>
  <si>
    <t>丁晓慧</t>
    <phoneticPr fontId="4" type="noConversion"/>
  </si>
  <si>
    <t>1978-11</t>
  </si>
  <si>
    <t>生命科学学院</t>
    <phoneticPr fontId="4" type="noConversion"/>
  </si>
  <si>
    <t>吕立堂</t>
    <phoneticPr fontId="4" type="noConversion"/>
  </si>
  <si>
    <t>2004-06</t>
  </si>
  <si>
    <t>刘洋</t>
  </si>
  <si>
    <t>人文社科部</t>
  </si>
  <si>
    <t>杨仁厚</t>
    <phoneticPr fontId="4" type="noConversion"/>
  </si>
  <si>
    <t>李明琴</t>
    <phoneticPr fontId="4" type="noConversion"/>
  </si>
  <si>
    <t>彭忠华</t>
    <phoneticPr fontId="4" type="noConversion"/>
  </si>
  <si>
    <t>顾红艳</t>
  </si>
  <si>
    <t>宁媛</t>
    <phoneticPr fontId="4" type="noConversion"/>
  </si>
  <si>
    <t>赵青</t>
    <phoneticPr fontId="4" type="noConversion"/>
  </si>
  <si>
    <t>刘会勇</t>
    <phoneticPr fontId="4" type="noConversion"/>
  </si>
  <si>
    <t>卓轶群</t>
    <phoneticPr fontId="4" type="noConversion"/>
  </si>
  <si>
    <t>周骅</t>
    <phoneticPr fontId="4" type="noConversion"/>
  </si>
  <si>
    <t>郝智</t>
    <phoneticPr fontId="4" type="noConversion"/>
  </si>
  <si>
    <t>尹宏</t>
    <phoneticPr fontId="4" type="noConversion"/>
  </si>
  <si>
    <t>何一萍</t>
    <phoneticPr fontId="4" type="noConversion"/>
  </si>
  <si>
    <t>纪委副书记、主任</t>
    <phoneticPr fontId="4" type="noConversion"/>
  </si>
  <si>
    <t>左宇军</t>
  </si>
  <si>
    <t>1990-01</t>
  </si>
  <si>
    <t>廖海民</t>
    <phoneticPr fontId="4" type="noConversion"/>
  </si>
  <si>
    <t>1990-06</t>
  </si>
  <si>
    <t>曹国璠</t>
    <phoneticPr fontId="4" type="noConversion"/>
  </si>
  <si>
    <t>何茂莉</t>
  </si>
  <si>
    <t>董南</t>
    <phoneticPr fontId="4" type="noConversion"/>
  </si>
  <si>
    <t>邹贵琴</t>
    <phoneticPr fontId="4" type="noConversion"/>
  </si>
  <si>
    <t>幼教高级</t>
    <phoneticPr fontId="4" type="noConversion"/>
  </si>
  <si>
    <t>王小平</t>
    <phoneticPr fontId="4" type="noConversion"/>
  </si>
  <si>
    <t>李文全</t>
    <phoneticPr fontId="4" type="noConversion"/>
  </si>
  <si>
    <t>周启玲</t>
    <phoneticPr fontId="4" type="noConversion"/>
  </si>
  <si>
    <t>须亚平</t>
    <phoneticPr fontId="4" type="noConversion"/>
  </si>
  <si>
    <t>龙士工</t>
    <phoneticPr fontId="4" type="noConversion"/>
  </si>
  <si>
    <t>1990-09</t>
  </si>
  <si>
    <t>张启林</t>
    <phoneticPr fontId="4" type="noConversion"/>
  </si>
  <si>
    <t>实验师</t>
    <phoneticPr fontId="4" type="noConversion"/>
  </si>
  <si>
    <t>卿晓红</t>
    <phoneticPr fontId="4" type="noConversion"/>
  </si>
  <si>
    <t>周亚非</t>
    <phoneticPr fontId="4" type="noConversion"/>
  </si>
  <si>
    <t>副高（副处）</t>
    <phoneticPr fontId="4" type="noConversion"/>
  </si>
  <si>
    <t>章宗莲</t>
    <phoneticPr fontId="4" type="noConversion"/>
  </si>
  <si>
    <t>正科</t>
    <phoneticPr fontId="4" type="noConversion"/>
  </si>
  <si>
    <t>王筑平</t>
    <phoneticPr fontId="4" type="noConversion"/>
  </si>
  <si>
    <t>牛鸣德</t>
    <phoneticPr fontId="4" type="noConversion"/>
  </si>
  <si>
    <t>1971-03</t>
  </si>
  <si>
    <t>刘鸿雁</t>
    <phoneticPr fontId="4" type="noConversion"/>
  </si>
  <si>
    <t>胡萍</t>
    <phoneticPr fontId="4" type="noConversion"/>
  </si>
  <si>
    <t>周莉莉</t>
    <phoneticPr fontId="4" type="noConversion"/>
  </si>
  <si>
    <t>汤国强</t>
    <phoneticPr fontId="4" type="noConversion"/>
  </si>
  <si>
    <t>1976-11</t>
  </si>
  <si>
    <t>王琴娟</t>
    <phoneticPr fontId="4" type="noConversion"/>
  </si>
  <si>
    <t>冷传莉</t>
  </si>
  <si>
    <t>1991-12</t>
  </si>
  <si>
    <t>王玉萍</t>
    <phoneticPr fontId="4" type="noConversion"/>
  </si>
  <si>
    <t>1977-02</t>
  </si>
  <si>
    <t>凌帮元</t>
    <phoneticPr fontId="4" type="noConversion"/>
  </si>
  <si>
    <t>校团委</t>
  </si>
  <si>
    <t>范伟</t>
    <phoneticPr fontId="4" type="noConversion"/>
  </si>
  <si>
    <t>韦红霞</t>
    <phoneticPr fontId="4" type="noConversion"/>
  </si>
  <si>
    <t>刘明锋</t>
    <phoneticPr fontId="4" type="noConversion"/>
  </si>
  <si>
    <t xml:space="preserve">副处   </t>
    <phoneticPr fontId="4" type="noConversion"/>
  </si>
  <si>
    <t>贺静</t>
    <phoneticPr fontId="4" type="noConversion"/>
  </si>
  <si>
    <t>鲍小平</t>
  </si>
  <si>
    <t>2007-07</t>
  </si>
  <si>
    <t>周玉惠</t>
    <phoneticPr fontId="4" type="noConversion"/>
  </si>
  <si>
    <t>白新祥</t>
    <phoneticPr fontId="4" type="noConversion"/>
  </si>
  <si>
    <t>李美君</t>
    <phoneticPr fontId="4" type="noConversion"/>
  </si>
  <si>
    <t>刘郁</t>
  </si>
  <si>
    <t>唐昌乔</t>
    <phoneticPr fontId="4" type="noConversion"/>
  </si>
  <si>
    <t>洪云</t>
    <phoneticPr fontId="4" type="noConversion"/>
  </si>
  <si>
    <t>徐如宏</t>
    <phoneticPr fontId="4" type="noConversion"/>
  </si>
  <si>
    <t>宁梅</t>
    <phoneticPr fontId="4" type="noConversion"/>
  </si>
  <si>
    <t>李洪庆</t>
  </si>
  <si>
    <t>张民选</t>
    <phoneticPr fontId="4" type="noConversion"/>
  </si>
  <si>
    <t>方印</t>
    <phoneticPr fontId="4" type="noConversion"/>
  </si>
  <si>
    <t>1992-08</t>
  </si>
  <si>
    <t>秦中</t>
    <phoneticPr fontId="4" type="noConversion"/>
  </si>
  <si>
    <t>校聘教授</t>
    <phoneticPr fontId="4" type="noConversion"/>
  </si>
  <si>
    <t>程梅梅</t>
    <phoneticPr fontId="4" type="noConversion"/>
  </si>
  <si>
    <t>郑定让</t>
  </si>
  <si>
    <t>李伟</t>
    <phoneticPr fontId="4" type="noConversion"/>
  </si>
  <si>
    <t>2007-12</t>
  </si>
  <si>
    <t>陈黎黎</t>
    <phoneticPr fontId="4" type="noConversion"/>
  </si>
  <si>
    <t>龚敏庆</t>
  </si>
  <si>
    <t>1973-01</t>
  </si>
  <si>
    <t>李洁</t>
    <phoneticPr fontId="4" type="noConversion"/>
  </si>
  <si>
    <t>1973-02</t>
  </si>
  <si>
    <t>汤永佩</t>
    <phoneticPr fontId="4" type="noConversion"/>
  </si>
  <si>
    <t>小教高级</t>
    <phoneticPr fontId="4" type="noConversion"/>
  </si>
  <si>
    <t>郭正林</t>
    <phoneticPr fontId="4" type="noConversion"/>
  </si>
  <si>
    <t>张义平</t>
  </si>
  <si>
    <t>1993-06</t>
  </si>
  <si>
    <t>王力</t>
    <phoneticPr fontId="4" type="noConversion"/>
  </si>
  <si>
    <t>石坚</t>
  </si>
  <si>
    <t>副主任医师</t>
    <phoneticPr fontId="4" type="noConversion"/>
  </si>
  <si>
    <t>杨保亚</t>
    <phoneticPr fontId="4" type="noConversion"/>
  </si>
  <si>
    <t>1974-06</t>
  </si>
  <si>
    <t>金毅</t>
    <phoneticPr fontId="4" type="noConversion"/>
  </si>
  <si>
    <t>1974-07</t>
  </si>
  <si>
    <t>穆昌亮</t>
  </si>
  <si>
    <t>王美强</t>
    <phoneticPr fontId="4" type="noConversion"/>
  </si>
  <si>
    <t>何志琴</t>
    <phoneticPr fontId="4" type="noConversion"/>
  </si>
  <si>
    <t>吴红宇</t>
  </si>
  <si>
    <t>安明刚</t>
  </si>
  <si>
    <t>刘跃</t>
  </si>
  <si>
    <t>副处长\副教授</t>
    <phoneticPr fontId="4" type="noConversion"/>
  </si>
  <si>
    <t>机关党委</t>
  </si>
  <si>
    <t>欧敏</t>
    <phoneticPr fontId="4" type="noConversion"/>
  </si>
  <si>
    <t>副书记（副教授）</t>
    <phoneticPr fontId="4" type="noConversion"/>
  </si>
  <si>
    <t>任明见</t>
    <phoneticPr fontId="4" type="noConversion"/>
  </si>
  <si>
    <t>统战部</t>
  </si>
  <si>
    <t>王慧</t>
    <phoneticPr fontId="4" type="noConversion"/>
  </si>
  <si>
    <t>统战部部长</t>
    <phoneticPr fontId="4" type="noConversion"/>
  </si>
  <si>
    <t>张星伍</t>
    <phoneticPr fontId="4" type="noConversion"/>
  </si>
  <si>
    <t>王晓蓉</t>
    <phoneticPr fontId="4" type="noConversion"/>
  </si>
  <si>
    <t>罗云义</t>
    <phoneticPr fontId="4" type="noConversion"/>
  </si>
  <si>
    <t>文化书院</t>
  </si>
  <si>
    <t>马国君</t>
    <phoneticPr fontId="4" type="noConversion"/>
  </si>
  <si>
    <t>2009-10</t>
  </si>
  <si>
    <t>李红香</t>
    <phoneticPr fontId="4" type="noConversion"/>
  </si>
  <si>
    <t>罗奇良</t>
    <phoneticPr fontId="4" type="noConversion"/>
  </si>
  <si>
    <t>科长（高级政工师）</t>
    <phoneticPr fontId="4" type="noConversion"/>
  </si>
  <si>
    <t>王晓玲</t>
    <phoneticPr fontId="4" type="noConversion"/>
  </si>
  <si>
    <t>副高（科长）</t>
    <phoneticPr fontId="4" type="noConversion"/>
  </si>
  <si>
    <t>何庆</t>
    <phoneticPr fontId="4" type="noConversion"/>
  </si>
  <si>
    <t>校聘副教授</t>
    <phoneticPr fontId="4" type="noConversion"/>
  </si>
  <si>
    <t>2010-07</t>
  </si>
  <si>
    <t>杨柳</t>
    <phoneticPr fontId="4" type="noConversion"/>
  </si>
  <si>
    <t>李俐</t>
    <phoneticPr fontId="4" type="noConversion"/>
  </si>
  <si>
    <t>郑德一</t>
    <phoneticPr fontId="4" type="noConversion"/>
  </si>
  <si>
    <t>王滢</t>
    <phoneticPr fontId="4" type="noConversion"/>
  </si>
  <si>
    <t>吴庆航</t>
  </si>
  <si>
    <t>1976-02</t>
  </si>
  <si>
    <t>喻兰芬</t>
    <phoneticPr fontId="4" type="noConversion"/>
  </si>
  <si>
    <t>1981-04</t>
  </si>
  <si>
    <t>杨杰</t>
    <phoneticPr fontId="4" type="noConversion"/>
  </si>
  <si>
    <t>刘君</t>
  </si>
  <si>
    <t>郭红军</t>
  </si>
  <si>
    <t>罗海波</t>
    <phoneticPr fontId="4" type="noConversion"/>
  </si>
  <si>
    <t>崔海洋</t>
  </si>
  <si>
    <t>李琼英</t>
  </si>
  <si>
    <t>1976-08</t>
  </si>
  <si>
    <t>培训中心</t>
  </si>
  <si>
    <t>任康民</t>
  </si>
  <si>
    <t>主任/扩建办正处级干部</t>
    <phoneticPr fontId="4" type="noConversion"/>
  </si>
  <si>
    <t>李达娜</t>
    <phoneticPr fontId="4" type="noConversion"/>
  </si>
  <si>
    <t>袁洁</t>
    <phoneticPr fontId="4" type="noConversion"/>
  </si>
  <si>
    <t>华时尚</t>
    <phoneticPr fontId="4" type="noConversion"/>
  </si>
  <si>
    <t>畜牧师</t>
    <phoneticPr fontId="4" type="noConversion"/>
  </si>
  <si>
    <t>梁秀平</t>
    <phoneticPr fontId="4" type="noConversion"/>
  </si>
  <si>
    <t>田筑萍</t>
    <phoneticPr fontId="4" type="noConversion"/>
  </si>
  <si>
    <t>中级</t>
    <phoneticPr fontId="4" type="noConversion"/>
  </si>
  <si>
    <t>王通强</t>
    <phoneticPr fontId="4" type="noConversion"/>
  </si>
  <si>
    <t>颜莉</t>
  </si>
  <si>
    <t>正科\副高</t>
    <phoneticPr fontId="4" type="noConversion"/>
  </si>
  <si>
    <t>1976-10</t>
  </si>
  <si>
    <t>张庆芬</t>
    <phoneticPr fontId="4" type="noConversion"/>
  </si>
  <si>
    <t>黄雁飞</t>
    <phoneticPr fontId="4" type="noConversion"/>
  </si>
  <si>
    <t>韩伟</t>
    <phoneticPr fontId="4" type="noConversion"/>
  </si>
  <si>
    <t>张跃美</t>
    <phoneticPr fontId="4" type="noConversion"/>
  </si>
  <si>
    <t>崔贵堂</t>
    <phoneticPr fontId="4" type="noConversion"/>
  </si>
  <si>
    <t>副高（副科）</t>
    <phoneticPr fontId="4" type="noConversion"/>
  </si>
  <si>
    <t>刘晓</t>
  </si>
  <si>
    <t>1977-03</t>
  </si>
  <si>
    <t>王静</t>
  </si>
  <si>
    <t>刘梅</t>
  </si>
  <si>
    <t>殷英</t>
    <phoneticPr fontId="4" type="noConversion"/>
  </si>
  <si>
    <t>杨兴洪</t>
    <phoneticPr fontId="4" type="noConversion"/>
  </si>
  <si>
    <t>惠淑林</t>
    <phoneticPr fontId="4" type="noConversion"/>
  </si>
  <si>
    <t>1977-08</t>
  </si>
  <si>
    <t>侯德明</t>
    <phoneticPr fontId="4" type="noConversion"/>
  </si>
  <si>
    <t>向通国</t>
    <phoneticPr fontId="4" type="noConversion"/>
  </si>
  <si>
    <t>讲师</t>
    <phoneticPr fontId="4" type="noConversion"/>
  </si>
  <si>
    <t>余压芳</t>
    <phoneticPr fontId="4" type="noConversion"/>
  </si>
  <si>
    <t>周青峻</t>
    <phoneticPr fontId="4" type="noConversion"/>
  </si>
  <si>
    <t>郭仲云</t>
    <phoneticPr fontId="4" type="noConversion"/>
  </si>
  <si>
    <t>潘光辉</t>
  </si>
  <si>
    <t>邹力佳</t>
    <phoneticPr fontId="4" type="noConversion"/>
  </si>
  <si>
    <t>1978-03</t>
  </si>
  <si>
    <t>杨浩</t>
    <phoneticPr fontId="4" type="noConversion"/>
  </si>
  <si>
    <t>1978-06</t>
  </si>
  <si>
    <t>白林立</t>
    <phoneticPr fontId="4" type="noConversion"/>
  </si>
  <si>
    <t>1988-06</t>
  </si>
  <si>
    <t>吴涛</t>
    <phoneticPr fontId="4" type="noConversion"/>
  </si>
  <si>
    <t>覃昆</t>
    <phoneticPr fontId="4" type="noConversion"/>
  </si>
  <si>
    <t>邓琳</t>
    <phoneticPr fontId="4" type="noConversion"/>
  </si>
  <si>
    <t>王华书</t>
    <phoneticPr fontId="4" type="noConversion"/>
  </si>
  <si>
    <t>葛贵勇</t>
  </si>
  <si>
    <t>1978-09</t>
  </si>
  <si>
    <t>蔡安信</t>
    <phoneticPr fontId="4" type="noConversion"/>
  </si>
  <si>
    <t>李杰</t>
    <phoneticPr fontId="4" type="noConversion"/>
  </si>
  <si>
    <t>范俊德</t>
    <phoneticPr fontId="4" type="noConversion"/>
  </si>
  <si>
    <t>1978-12</t>
  </si>
  <si>
    <t>李长霞</t>
    <phoneticPr fontId="4" type="noConversion"/>
  </si>
  <si>
    <t>1979-01</t>
  </si>
  <si>
    <t>吴龙英</t>
    <phoneticPr fontId="4" type="noConversion"/>
  </si>
  <si>
    <t>刘进平</t>
    <phoneticPr fontId="4" type="noConversion"/>
  </si>
  <si>
    <t>庄琳</t>
    <phoneticPr fontId="4" type="noConversion"/>
  </si>
  <si>
    <t>张艳秋</t>
    <phoneticPr fontId="4" type="noConversion"/>
  </si>
  <si>
    <t>1979-12</t>
  </si>
  <si>
    <t>龙光明</t>
    <phoneticPr fontId="4" type="noConversion"/>
  </si>
  <si>
    <t>1980-02</t>
  </si>
  <si>
    <t>财务处</t>
  </si>
  <si>
    <t>张爱民</t>
    <phoneticPr fontId="4" type="noConversion"/>
  </si>
  <si>
    <t>处长/高级会计师</t>
    <phoneticPr fontId="4" type="noConversion"/>
  </si>
  <si>
    <t>王丽娟</t>
    <phoneticPr fontId="4" type="noConversion"/>
  </si>
  <si>
    <t>李科</t>
    <phoneticPr fontId="4" type="noConversion"/>
  </si>
  <si>
    <t>孔煜</t>
  </si>
  <si>
    <t>邓雄</t>
    <phoneticPr fontId="4" type="noConversion"/>
  </si>
  <si>
    <t>书记</t>
    <phoneticPr fontId="4" type="noConversion"/>
  </si>
  <si>
    <t>熊学工</t>
    <phoneticPr fontId="4" type="noConversion"/>
  </si>
  <si>
    <t>张成霞</t>
  </si>
  <si>
    <t>1980-09</t>
  </si>
  <si>
    <t>秦涛</t>
    <phoneticPr fontId="4" type="noConversion"/>
  </si>
  <si>
    <t>税清莲</t>
    <phoneticPr fontId="4" type="noConversion"/>
  </si>
  <si>
    <t>1981-03</t>
  </si>
  <si>
    <t>王溪</t>
  </si>
  <si>
    <t>罗登明</t>
  </si>
  <si>
    <t>彭云飞</t>
  </si>
  <si>
    <t>袁芳</t>
  </si>
  <si>
    <t>罗志贤</t>
  </si>
  <si>
    <t>中职</t>
  </si>
  <si>
    <t>1986-10</t>
  </si>
  <si>
    <t>周曼</t>
  </si>
  <si>
    <t>秦新波</t>
  </si>
  <si>
    <t>焦箭</t>
    <phoneticPr fontId="4" type="noConversion"/>
  </si>
  <si>
    <t>1982-03</t>
  </si>
  <si>
    <t>钟涛贤</t>
    <phoneticPr fontId="4" type="noConversion"/>
  </si>
  <si>
    <t>1982-04</t>
  </si>
  <si>
    <t>杨兴莲</t>
    <phoneticPr fontId="4" type="noConversion"/>
  </si>
  <si>
    <t>向士敏</t>
    <phoneticPr fontId="4" type="noConversion"/>
  </si>
  <si>
    <t>杜嘉陵</t>
    <phoneticPr fontId="4" type="noConversion"/>
  </si>
  <si>
    <t>孔思丽</t>
    <phoneticPr fontId="4" type="noConversion"/>
  </si>
  <si>
    <t>韩玮</t>
    <phoneticPr fontId="4" type="noConversion"/>
  </si>
  <si>
    <t>张献忠</t>
    <phoneticPr fontId="4" type="noConversion"/>
  </si>
  <si>
    <t>简贵敏</t>
    <phoneticPr fontId="4" type="noConversion"/>
  </si>
  <si>
    <t>谭兴</t>
    <phoneticPr fontId="4" type="noConversion"/>
  </si>
  <si>
    <t>1982-12</t>
  </si>
  <si>
    <t>叶华</t>
  </si>
  <si>
    <t>刘宏</t>
    <phoneticPr fontId="4" type="noConversion"/>
  </si>
  <si>
    <t>陈坚</t>
  </si>
  <si>
    <t>石红梅</t>
    <phoneticPr fontId="4" type="noConversion"/>
  </si>
  <si>
    <t>陈代勇</t>
  </si>
  <si>
    <t xml:space="preserve"> </t>
    <phoneticPr fontId="4" type="noConversion"/>
  </si>
  <si>
    <t>邓义</t>
  </si>
  <si>
    <t>尹杰</t>
    <phoneticPr fontId="4" type="noConversion"/>
  </si>
  <si>
    <t>张川黔</t>
    <phoneticPr fontId="4" type="noConversion"/>
  </si>
  <si>
    <t>王巩</t>
    <phoneticPr fontId="4" type="noConversion"/>
  </si>
  <si>
    <t>侯亚平</t>
  </si>
  <si>
    <t>李祝</t>
    <phoneticPr fontId="4" type="noConversion"/>
  </si>
  <si>
    <t>2003-08</t>
  </si>
  <si>
    <t>徐渟</t>
    <phoneticPr fontId="4" type="noConversion"/>
  </si>
  <si>
    <t>1983-09</t>
  </si>
  <si>
    <t>戴辉</t>
    <phoneticPr fontId="4" type="noConversion"/>
  </si>
  <si>
    <t>赵瑛</t>
    <phoneticPr fontId="4" type="noConversion"/>
  </si>
  <si>
    <t>李忠祥</t>
    <phoneticPr fontId="4" type="noConversion"/>
  </si>
  <si>
    <t>组织部</t>
  </si>
  <si>
    <t>张洁</t>
  </si>
  <si>
    <t>1994-03</t>
  </si>
  <si>
    <t>张永德</t>
    <phoneticPr fontId="4" type="noConversion"/>
  </si>
  <si>
    <t>黄艳华</t>
    <phoneticPr fontId="4" type="noConversion"/>
  </si>
  <si>
    <t>周海洋</t>
    <phoneticPr fontId="4" type="noConversion"/>
  </si>
  <si>
    <t>丁旭</t>
    <phoneticPr fontId="4" type="noConversion"/>
  </si>
  <si>
    <t>汪德生</t>
    <phoneticPr fontId="4" type="noConversion"/>
  </si>
  <si>
    <t>卢黎</t>
    <phoneticPr fontId="4" type="noConversion"/>
  </si>
  <si>
    <t>龚宁</t>
    <phoneticPr fontId="4" type="noConversion"/>
  </si>
  <si>
    <t>滕召华</t>
    <phoneticPr fontId="4" type="noConversion"/>
  </si>
  <si>
    <t>邓朝勇</t>
    <phoneticPr fontId="4" type="noConversion"/>
  </si>
  <si>
    <t>孙丽华</t>
    <phoneticPr fontId="4" type="noConversion"/>
  </si>
  <si>
    <t>杨萍</t>
    <phoneticPr fontId="4" type="noConversion"/>
  </si>
  <si>
    <t>唐晓玲</t>
    <phoneticPr fontId="4" type="noConversion"/>
  </si>
  <si>
    <t>王军</t>
    <phoneticPr fontId="4" type="noConversion"/>
  </si>
  <si>
    <t>肖内昆</t>
    <phoneticPr fontId="4" type="noConversion"/>
  </si>
  <si>
    <t>黄晓云</t>
  </si>
  <si>
    <t>李建明</t>
    <phoneticPr fontId="4" type="noConversion"/>
  </si>
  <si>
    <t>庞英</t>
    <phoneticPr fontId="4" type="noConversion"/>
  </si>
  <si>
    <t>刘晓波</t>
    <phoneticPr fontId="4" type="noConversion"/>
  </si>
  <si>
    <t>汪克新</t>
    <phoneticPr fontId="4" type="noConversion"/>
  </si>
  <si>
    <t>喻美艺</t>
    <phoneticPr fontId="4" type="noConversion"/>
  </si>
  <si>
    <t>唐小愚</t>
  </si>
  <si>
    <t>1985-10</t>
  </si>
  <si>
    <t>李颺</t>
  </si>
  <si>
    <t>总务部长</t>
    <phoneticPr fontId="4" type="noConversion"/>
  </si>
  <si>
    <t>1990-12</t>
  </si>
  <si>
    <t>杨平</t>
  </si>
  <si>
    <t>刘利</t>
    <phoneticPr fontId="4" type="noConversion"/>
  </si>
  <si>
    <t>王开琼</t>
  </si>
  <si>
    <t>吴丽虹</t>
    <phoneticPr fontId="4" type="noConversion"/>
  </si>
  <si>
    <t>王家高</t>
    <phoneticPr fontId="4" type="noConversion"/>
  </si>
  <si>
    <t>钱进</t>
    <phoneticPr fontId="4" type="noConversion"/>
  </si>
  <si>
    <t>李会萍</t>
    <phoneticPr fontId="4" type="noConversion"/>
  </si>
  <si>
    <t>高应昶</t>
    <phoneticPr fontId="4" type="noConversion"/>
  </si>
  <si>
    <t xml:space="preserve">否 </t>
    <phoneticPr fontId="4" type="noConversion"/>
  </si>
  <si>
    <t>欧茂华</t>
    <phoneticPr fontId="4" type="noConversion"/>
  </si>
  <si>
    <t>朱青</t>
  </si>
  <si>
    <t>朱兵</t>
    <phoneticPr fontId="4" type="noConversion"/>
  </si>
  <si>
    <t>王丽</t>
    <phoneticPr fontId="4" type="noConversion"/>
  </si>
  <si>
    <t>科长、高级讲师</t>
    <phoneticPr fontId="4" type="noConversion"/>
  </si>
  <si>
    <t>白震</t>
    <phoneticPr fontId="4" type="noConversion"/>
  </si>
  <si>
    <t>李会群</t>
    <phoneticPr fontId="4" type="noConversion"/>
  </si>
  <si>
    <t>张红</t>
    <phoneticPr fontId="4" type="noConversion"/>
  </si>
  <si>
    <t>陈郁明</t>
    <phoneticPr fontId="4" type="noConversion"/>
  </si>
  <si>
    <t>周滨</t>
  </si>
  <si>
    <t>王育慷</t>
    <phoneticPr fontId="4" type="noConversion"/>
  </si>
  <si>
    <t>叶小梅</t>
    <phoneticPr fontId="4" type="noConversion"/>
  </si>
  <si>
    <t>何峥</t>
    <phoneticPr fontId="4" type="noConversion"/>
  </si>
  <si>
    <t>张宗奎</t>
    <phoneticPr fontId="4" type="noConversion"/>
  </si>
  <si>
    <t>章颖</t>
    <phoneticPr fontId="4" type="noConversion"/>
  </si>
  <si>
    <t>彭滨</t>
    <phoneticPr fontId="4" type="noConversion"/>
  </si>
  <si>
    <t>赵萍</t>
  </si>
  <si>
    <t>韦时宏</t>
    <phoneticPr fontId="4" type="noConversion"/>
  </si>
  <si>
    <t>方琴</t>
    <phoneticPr fontId="4" type="noConversion"/>
  </si>
  <si>
    <t>赵广示</t>
  </si>
  <si>
    <t>邓晓文</t>
    <phoneticPr fontId="4" type="noConversion"/>
  </si>
  <si>
    <t>审计处</t>
  </si>
  <si>
    <t>方韧</t>
  </si>
  <si>
    <t>副  高</t>
    <phoneticPr fontId="4" type="noConversion"/>
  </si>
  <si>
    <t>1989-09</t>
  </si>
  <si>
    <t>江河</t>
  </si>
  <si>
    <t>副处\副高</t>
    <phoneticPr fontId="4" type="noConversion"/>
  </si>
  <si>
    <t>蔡晓春</t>
    <phoneticPr fontId="4" type="noConversion"/>
  </si>
  <si>
    <t>纪委办公室主任、副高</t>
    <phoneticPr fontId="4" type="noConversion"/>
  </si>
  <si>
    <t>陈会</t>
    <phoneticPr fontId="4" type="noConversion"/>
  </si>
  <si>
    <t>魏萍</t>
  </si>
  <si>
    <t>1990-11</t>
  </si>
  <si>
    <t>邓建华</t>
    <phoneticPr fontId="4" type="noConversion"/>
  </si>
  <si>
    <t>王红</t>
  </si>
  <si>
    <t>吴敬</t>
  </si>
  <si>
    <t>王忠於</t>
    <phoneticPr fontId="4" type="noConversion"/>
  </si>
  <si>
    <t>副书记/高级政工师</t>
    <phoneticPr fontId="4" type="noConversion"/>
  </si>
  <si>
    <t>邢学树</t>
    <phoneticPr fontId="4" type="noConversion"/>
  </si>
  <si>
    <t>蒋抒</t>
    <phoneticPr fontId="4" type="noConversion"/>
  </si>
  <si>
    <t>黎应飞</t>
    <phoneticPr fontId="4" type="noConversion"/>
  </si>
  <si>
    <t>周雪梅</t>
    <phoneticPr fontId="4" type="noConversion"/>
  </si>
  <si>
    <t>赵玉红</t>
    <phoneticPr fontId="4" type="noConversion"/>
  </si>
  <si>
    <t>王永飞</t>
    <phoneticPr fontId="4" type="noConversion"/>
  </si>
  <si>
    <t>田红</t>
    <phoneticPr fontId="4" type="noConversion"/>
  </si>
  <si>
    <t>史小红</t>
  </si>
  <si>
    <t>陈娟</t>
    <phoneticPr fontId="4" type="noConversion"/>
  </si>
  <si>
    <t>陈欲晓</t>
  </si>
  <si>
    <t>姚黔贵</t>
  </si>
  <si>
    <t>薛伟</t>
    <phoneticPr fontId="4" type="noConversion"/>
  </si>
  <si>
    <t>吕晓丹</t>
    <phoneticPr fontId="4" type="noConversion"/>
  </si>
  <si>
    <t>樊朝彬</t>
  </si>
  <si>
    <t>李效梅</t>
  </si>
  <si>
    <t>周晓南</t>
  </si>
  <si>
    <t>编辑</t>
    <phoneticPr fontId="4" type="noConversion"/>
  </si>
  <si>
    <t>代新敏</t>
    <phoneticPr fontId="4" type="noConversion"/>
  </si>
  <si>
    <t>张军</t>
  </si>
  <si>
    <t>江刚</t>
    <phoneticPr fontId="4" type="noConversion"/>
  </si>
  <si>
    <t>吴松</t>
    <phoneticPr fontId="4" type="noConversion"/>
  </si>
  <si>
    <t>谭永昌</t>
    <phoneticPr fontId="4" type="noConversion"/>
  </si>
  <si>
    <t>刘治军</t>
    <phoneticPr fontId="4" type="noConversion"/>
  </si>
  <si>
    <t>副部长、副教授</t>
    <phoneticPr fontId="4" type="noConversion"/>
  </si>
  <si>
    <t>王晓宇</t>
    <phoneticPr fontId="4" type="noConversion"/>
  </si>
  <si>
    <t>查明艺</t>
    <phoneticPr fontId="4" type="noConversion"/>
  </si>
  <si>
    <t>费利平</t>
  </si>
  <si>
    <t>胥思勤</t>
    <phoneticPr fontId="4" type="noConversion"/>
  </si>
  <si>
    <t>罗夫来</t>
    <phoneticPr fontId="4" type="noConversion"/>
  </si>
  <si>
    <t>安苗</t>
    <phoneticPr fontId="4" type="noConversion"/>
  </si>
  <si>
    <t>杨靖</t>
    <phoneticPr fontId="4" type="noConversion"/>
  </si>
  <si>
    <t>肖挺</t>
  </si>
  <si>
    <t>桂海君</t>
  </si>
  <si>
    <t>蔡景勇</t>
    <phoneticPr fontId="4" type="noConversion"/>
  </si>
  <si>
    <t>王海峰</t>
    <phoneticPr fontId="4" type="noConversion"/>
  </si>
  <si>
    <t>张厚武</t>
    <phoneticPr fontId="4" type="noConversion"/>
  </si>
  <si>
    <t>彭华英</t>
    <phoneticPr fontId="4" type="noConversion"/>
  </si>
  <si>
    <t>王晓敏</t>
    <phoneticPr fontId="4" type="noConversion"/>
  </si>
  <si>
    <t>皮建勇</t>
  </si>
  <si>
    <t>钱松荣</t>
    <phoneticPr fontId="4" type="noConversion"/>
  </si>
  <si>
    <t>安明态</t>
    <phoneticPr fontId="4" type="noConversion"/>
  </si>
  <si>
    <t>阮志群</t>
  </si>
  <si>
    <t>刘涛</t>
    <phoneticPr fontId="4" type="noConversion"/>
  </si>
  <si>
    <t>副科/讲师</t>
    <phoneticPr fontId="4" type="noConversion"/>
  </si>
  <si>
    <t>胡月明</t>
    <phoneticPr fontId="4" type="noConversion"/>
  </si>
  <si>
    <t>陈松</t>
  </si>
  <si>
    <t>杨旭东</t>
    <phoneticPr fontId="4" type="noConversion"/>
  </si>
  <si>
    <t>蓝伟文</t>
    <phoneticPr fontId="4" type="noConversion"/>
  </si>
  <si>
    <t>王世勇</t>
  </si>
  <si>
    <t>李丽勤</t>
    <phoneticPr fontId="4" type="noConversion"/>
  </si>
  <si>
    <t>姜涛</t>
    <phoneticPr fontId="4" type="noConversion"/>
  </si>
  <si>
    <t>徐练</t>
  </si>
  <si>
    <t>吴庆云</t>
    <phoneticPr fontId="4" type="noConversion"/>
  </si>
  <si>
    <t>高级工</t>
    <phoneticPr fontId="4" type="noConversion"/>
  </si>
  <si>
    <t>赵秀琴</t>
    <phoneticPr fontId="4" type="noConversion"/>
  </si>
  <si>
    <t>胡晓军</t>
  </si>
  <si>
    <t>季飞</t>
  </si>
  <si>
    <t>王晓芳</t>
  </si>
  <si>
    <t>李炯里</t>
    <phoneticPr fontId="4" type="noConversion"/>
  </si>
  <si>
    <t>1996-12</t>
  </si>
  <si>
    <t>顾倩</t>
    <phoneticPr fontId="4" type="noConversion"/>
  </si>
  <si>
    <t>蒲晓燕</t>
    <phoneticPr fontId="4" type="noConversion"/>
  </si>
  <si>
    <t>蔡家斌</t>
    <phoneticPr fontId="4" type="noConversion"/>
  </si>
  <si>
    <t>安俣衡</t>
    <phoneticPr fontId="4" type="noConversion"/>
  </si>
  <si>
    <t>朱涛</t>
    <phoneticPr fontId="4" type="noConversion"/>
  </si>
  <si>
    <t>王蕾</t>
  </si>
  <si>
    <t>讲师</t>
  </si>
  <si>
    <t>张红艳</t>
  </si>
  <si>
    <t>李爱明</t>
  </si>
  <si>
    <t>吴诚</t>
  </si>
  <si>
    <t>杨莉莉</t>
    <phoneticPr fontId="4" type="noConversion"/>
  </si>
  <si>
    <t>龙江</t>
  </si>
  <si>
    <t>陈晓红</t>
    <phoneticPr fontId="4" type="noConversion"/>
  </si>
  <si>
    <t>续建科</t>
    <phoneticPr fontId="4" type="noConversion"/>
  </si>
  <si>
    <t>张欣茹</t>
    <phoneticPr fontId="4" type="noConversion"/>
  </si>
  <si>
    <t>正科级秘书</t>
    <phoneticPr fontId="4" type="noConversion"/>
  </si>
  <si>
    <t>章杰</t>
    <phoneticPr fontId="4" type="noConversion"/>
  </si>
  <si>
    <t>李萍</t>
  </si>
  <si>
    <t>张馨</t>
    <phoneticPr fontId="4" type="noConversion"/>
  </si>
  <si>
    <t>尹瑞雪</t>
    <phoneticPr fontId="4" type="noConversion"/>
  </si>
  <si>
    <t>黄宗胜</t>
    <phoneticPr fontId="4" type="noConversion"/>
  </si>
  <si>
    <t>彭莉</t>
    <phoneticPr fontId="4" type="noConversion"/>
  </si>
  <si>
    <t>赖力斌</t>
    <phoneticPr fontId="4" type="noConversion"/>
  </si>
  <si>
    <t>副科\讲师</t>
    <phoneticPr fontId="4" type="noConversion"/>
  </si>
  <si>
    <t>霍丽</t>
    <phoneticPr fontId="4" type="noConversion"/>
  </si>
  <si>
    <t>龙刚</t>
    <phoneticPr fontId="4" type="noConversion"/>
  </si>
  <si>
    <t>高级会计师</t>
    <phoneticPr fontId="4" type="noConversion"/>
  </si>
  <si>
    <t>周文霞</t>
    <phoneticPr fontId="4" type="noConversion"/>
  </si>
  <si>
    <t>郭旭辉</t>
    <phoneticPr fontId="4" type="noConversion"/>
  </si>
  <si>
    <t>罗亚琼</t>
    <phoneticPr fontId="4" type="noConversion"/>
  </si>
  <si>
    <t>王辉</t>
    <phoneticPr fontId="4" type="noConversion"/>
  </si>
  <si>
    <t>龚妮</t>
    <phoneticPr fontId="4" type="noConversion"/>
  </si>
  <si>
    <t>陈海波</t>
    <phoneticPr fontId="4" type="noConversion"/>
  </si>
  <si>
    <t>张兴刚</t>
    <phoneticPr fontId="4" type="noConversion"/>
  </si>
  <si>
    <t>戴丹</t>
    <phoneticPr fontId="4" type="noConversion"/>
  </si>
  <si>
    <t>李涛</t>
    <phoneticPr fontId="4" type="noConversion"/>
  </si>
  <si>
    <t>王琪</t>
  </si>
  <si>
    <t>葛永怡</t>
    <phoneticPr fontId="4" type="noConversion"/>
  </si>
  <si>
    <t>张建敏</t>
    <phoneticPr fontId="4" type="noConversion"/>
  </si>
  <si>
    <t>赵丽梅</t>
    <phoneticPr fontId="4" type="noConversion"/>
  </si>
  <si>
    <t>李远会</t>
    <phoneticPr fontId="4" type="noConversion"/>
  </si>
  <si>
    <t>李金娟</t>
    <phoneticPr fontId="4" type="noConversion"/>
  </si>
  <si>
    <t>喻强</t>
    <phoneticPr fontId="4" type="noConversion"/>
  </si>
  <si>
    <t>毛元学</t>
    <phoneticPr fontId="4" type="noConversion"/>
  </si>
  <si>
    <t>杨进德</t>
    <phoneticPr fontId="4" type="noConversion"/>
  </si>
  <si>
    <t>吴绍奎</t>
    <phoneticPr fontId="4" type="noConversion"/>
  </si>
  <si>
    <t>黎利</t>
    <phoneticPr fontId="4" type="noConversion"/>
  </si>
  <si>
    <t>汪泓</t>
  </si>
  <si>
    <t>2004-09</t>
  </si>
  <si>
    <t>王 庆</t>
    <phoneticPr fontId="4" type="noConversion"/>
  </si>
  <si>
    <t>周斌</t>
  </si>
  <si>
    <t>2005-06</t>
  </si>
  <si>
    <t>陈文捷</t>
  </si>
  <si>
    <t>梁宇</t>
    <phoneticPr fontId="4" type="noConversion"/>
  </si>
  <si>
    <t>肖昕</t>
    <phoneticPr fontId="4" type="noConversion"/>
  </si>
  <si>
    <t>杨林</t>
    <phoneticPr fontId="4" type="noConversion"/>
  </si>
  <si>
    <t>陈颖</t>
  </si>
  <si>
    <t>刘勤志</t>
    <phoneticPr fontId="4" type="noConversion"/>
  </si>
  <si>
    <t>2000-08</t>
  </si>
  <si>
    <t>熊晓雪</t>
    <phoneticPr fontId="4" type="noConversion"/>
  </si>
  <si>
    <t>吕昆燕</t>
  </si>
  <si>
    <t>汤亚芳</t>
    <phoneticPr fontId="4" type="noConversion"/>
  </si>
  <si>
    <t>麻金星</t>
    <phoneticPr fontId="4" type="noConversion"/>
  </si>
  <si>
    <t>张瑞雪</t>
    <phoneticPr fontId="4" type="noConversion"/>
  </si>
  <si>
    <t>闫建伟</t>
    <phoneticPr fontId="4" type="noConversion"/>
  </si>
  <si>
    <t>史文兵</t>
    <phoneticPr fontId="4" type="noConversion"/>
  </si>
  <si>
    <t>赵娟</t>
    <phoneticPr fontId="4" type="noConversion"/>
  </si>
  <si>
    <t>王迪</t>
  </si>
  <si>
    <t>陈兴帅</t>
  </si>
  <si>
    <t>2006-09</t>
  </si>
  <si>
    <t>綦娅</t>
    <phoneticPr fontId="4" type="noConversion"/>
  </si>
  <si>
    <t>孙尚仁</t>
    <phoneticPr fontId="4" type="noConversion"/>
  </si>
  <si>
    <t>朱敏</t>
    <phoneticPr fontId="4" type="noConversion"/>
  </si>
  <si>
    <t>左双英</t>
    <phoneticPr fontId="4" type="noConversion"/>
  </si>
  <si>
    <t>梁雪</t>
    <phoneticPr fontId="4" type="noConversion"/>
  </si>
  <si>
    <t>夏玉勤</t>
  </si>
  <si>
    <t>康莉</t>
    <phoneticPr fontId="4" type="noConversion"/>
  </si>
  <si>
    <t>贺鸣</t>
    <phoneticPr fontId="4" type="noConversion"/>
  </si>
  <si>
    <t>钱一鑫</t>
  </si>
  <si>
    <t>助理研究员</t>
  </si>
  <si>
    <t>罗乙凯</t>
    <phoneticPr fontId="4" type="noConversion"/>
  </si>
  <si>
    <t>何跃勇</t>
    <phoneticPr fontId="4" type="noConversion"/>
  </si>
  <si>
    <t>2007-08</t>
  </si>
  <si>
    <t>汤美润</t>
    <phoneticPr fontId="4" type="noConversion"/>
  </si>
  <si>
    <t>赵飞</t>
    <phoneticPr fontId="4" type="noConversion"/>
  </si>
  <si>
    <t>欧梅桂</t>
    <phoneticPr fontId="4" type="noConversion"/>
  </si>
  <si>
    <t>赵菁</t>
  </si>
  <si>
    <t>陈朝轶</t>
    <phoneticPr fontId="4" type="noConversion"/>
  </si>
  <si>
    <t>周乐欣</t>
    <phoneticPr fontId="4" type="noConversion"/>
  </si>
  <si>
    <t>秦永彬</t>
    <phoneticPr fontId="4" type="noConversion"/>
  </si>
  <si>
    <t>张柯</t>
  </si>
  <si>
    <t>程颖</t>
  </si>
  <si>
    <t>2008-07</t>
  </si>
  <si>
    <t>宋洪庆</t>
    <phoneticPr fontId="4" type="noConversion"/>
  </si>
  <si>
    <t>罗曦娟</t>
    <phoneticPr fontId="4" type="noConversion"/>
  </si>
  <si>
    <t>刘亮</t>
    <phoneticPr fontId="4" type="noConversion"/>
  </si>
  <si>
    <t>吴志兵</t>
  </si>
  <si>
    <t>冯妤含</t>
    <phoneticPr fontId="4" type="noConversion"/>
  </si>
  <si>
    <t>张侠</t>
    <phoneticPr fontId="4" type="noConversion"/>
  </si>
  <si>
    <t>张爱菊</t>
    <phoneticPr fontId="4" type="noConversion"/>
  </si>
  <si>
    <t>汪太伟</t>
  </si>
  <si>
    <t>胡卫</t>
  </si>
  <si>
    <t>何泠静</t>
    <phoneticPr fontId="4" type="noConversion"/>
  </si>
  <si>
    <t>曾海英</t>
    <phoneticPr fontId="4" type="noConversion"/>
  </si>
  <si>
    <t>0</t>
    <phoneticPr fontId="4" type="noConversion"/>
  </si>
  <si>
    <t>霍淑娜</t>
    <phoneticPr fontId="4" type="noConversion"/>
  </si>
  <si>
    <t>科长</t>
    <phoneticPr fontId="4" type="noConversion"/>
  </si>
  <si>
    <t>王家伟</t>
    <phoneticPr fontId="4" type="noConversion"/>
  </si>
  <si>
    <t>王斌</t>
    <phoneticPr fontId="4" type="noConversion"/>
  </si>
  <si>
    <t>副处级</t>
    <phoneticPr fontId="4" type="noConversion"/>
  </si>
  <si>
    <t>1994-09</t>
  </si>
  <si>
    <t>金竹</t>
  </si>
  <si>
    <t>2004-10</t>
  </si>
  <si>
    <t>向喜琼</t>
    <phoneticPr fontId="4" type="noConversion"/>
  </si>
  <si>
    <t>2005-03</t>
  </si>
  <si>
    <t>罗筠</t>
    <phoneticPr fontId="4" type="noConversion"/>
  </si>
  <si>
    <t>吕凡</t>
  </si>
  <si>
    <t>吴琳娜</t>
    <phoneticPr fontId="4" type="noConversion"/>
  </si>
  <si>
    <t>罗正副</t>
  </si>
  <si>
    <t>罗瑜</t>
    <phoneticPr fontId="4" type="noConversion"/>
  </si>
  <si>
    <t>2005-07</t>
  </si>
  <si>
    <t>马良灿</t>
  </si>
  <si>
    <t>杨瑞</t>
    <phoneticPr fontId="4" type="noConversion"/>
  </si>
  <si>
    <t>伍国勇</t>
    <phoneticPr fontId="4" type="noConversion"/>
  </si>
  <si>
    <t>罗贤兵</t>
  </si>
  <si>
    <t>胡蓉</t>
  </si>
  <si>
    <t>景江红</t>
    <phoneticPr fontId="4" type="noConversion"/>
  </si>
  <si>
    <t>高欣</t>
  </si>
  <si>
    <t>朱爱军</t>
    <phoneticPr fontId="4" type="noConversion"/>
  </si>
  <si>
    <t>何跃军</t>
    <phoneticPr fontId="4" type="noConversion"/>
  </si>
  <si>
    <t>陈卓</t>
  </si>
  <si>
    <t>马瑞</t>
    <phoneticPr fontId="4" type="noConversion"/>
  </si>
  <si>
    <t>朱兵</t>
  </si>
  <si>
    <t>王高潮</t>
  </si>
  <si>
    <t>1976-09</t>
  </si>
  <si>
    <t>纪广平</t>
    <phoneticPr fontId="4" type="noConversion"/>
  </si>
  <si>
    <t>1981-11</t>
  </si>
  <si>
    <t>黄明进</t>
    <phoneticPr fontId="4" type="noConversion"/>
  </si>
  <si>
    <t>2006-11</t>
  </si>
  <si>
    <t>王凤英</t>
  </si>
  <si>
    <t>1976-12</t>
  </si>
  <si>
    <t>柴晓东</t>
    <phoneticPr fontId="4" type="noConversion"/>
  </si>
  <si>
    <t>李汉章</t>
    <phoneticPr fontId="4" type="noConversion"/>
  </si>
  <si>
    <t>陈平</t>
  </si>
  <si>
    <t>张大斌</t>
    <phoneticPr fontId="4" type="noConversion"/>
  </si>
  <si>
    <t>王华磊</t>
    <phoneticPr fontId="4" type="noConversion"/>
  </si>
  <si>
    <t>陈跃刚</t>
    <phoneticPr fontId="4" type="noConversion"/>
  </si>
  <si>
    <t>何天容</t>
    <phoneticPr fontId="4" type="noConversion"/>
  </si>
  <si>
    <t>蒋玺</t>
    <phoneticPr fontId="4" type="noConversion"/>
  </si>
  <si>
    <t>李玉梅</t>
    <phoneticPr fontId="4" type="noConversion"/>
  </si>
  <si>
    <t>刘飞</t>
    <phoneticPr fontId="4" type="noConversion"/>
  </si>
  <si>
    <t>2007-10</t>
  </si>
  <si>
    <t>徐黔清</t>
  </si>
  <si>
    <t>杨维琴</t>
    <phoneticPr fontId="4" type="noConversion"/>
  </si>
  <si>
    <t>张立云</t>
    <phoneticPr fontId="4" type="noConversion"/>
  </si>
  <si>
    <t>王元元</t>
    <phoneticPr fontId="4" type="noConversion"/>
  </si>
  <si>
    <t>1979-02</t>
  </si>
  <si>
    <t>晋克勤</t>
    <phoneticPr fontId="4" type="noConversion"/>
  </si>
  <si>
    <t>林国妮</t>
  </si>
  <si>
    <t>方英敏</t>
  </si>
  <si>
    <t>2009-07</t>
  </si>
  <si>
    <t>柏洁</t>
    <phoneticPr fontId="4" type="noConversion"/>
  </si>
  <si>
    <t>2009-08</t>
  </si>
  <si>
    <t>马兰明</t>
    <phoneticPr fontId="4" type="noConversion"/>
  </si>
  <si>
    <t>潘红艳</t>
    <phoneticPr fontId="4" type="noConversion"/>
  </si>
  <si>
    <t>2010-01</t>
  </si>
  <si>
    <t>张小彬</t>
    <phoneticPr fontId="4" type="noConversion"/>
  </si>
  <si>
    <t>陈艳波</t>
  </si>
  <si>
    <t>程振涛</t>
    <phoneticPr fontId="4" type="noConversion"/>
  </si>
  <si>
    <t>唐向红</t>
    <phoneticPr fontId="4" type="noConversion"/>
  </si>
  <si>
    <t>施光全</t>
    <phoneticPr fontId="4" type="noConversion"/>
  </si>
  <si>
    <t>1980-08</t>
  </si>
  <si>
    <t>2010-09</t>
  </si>
  <si>
    <t>李可</t>
    <phoneticPr fontId="4" type="noConversion"/>
  </si>
  <si>
    <t>1981-01</t>
  </si>
  <si>
    <t>祁小四</t>
    <phoneticPr fontId="4" type="noConversion"/>
  </si>
  <si>
    <t>2011-07</t>
  </si>
  <si>
    <t>吴奎霖</t>
  </si>
  <si>
    <t>朱满德</t>
  </si>
  <si>
    <t>付勇</t>
  </si>
  <si>
    <t>熊娟</t>
  </si>
  <si>
    <t>2011-08</t>
  </si>
  <si>
    <t>姚箭</t>
  </si>
  <si>
    <t>余耀</t>
    <phoneticPr fontId="4" type="noConversion"/>
  </si>
  <si>
    <t>赵闯</t>
  </si>
  <si>
    <t>2011-09</t>
  </si>
  <si>
    <t>黄慧玲</t>
    <phoneticPr fontId="4" type="noConversion"/>
  </si>
  <si>
    <t>杨和云</t>
    <phoneticPr fontId="4" type="noConversion"/>
  </si>
  <si>
    <t>1981-10</t>
  </si>
  <si>
    <t>副科\中级</t>
    <phoneticPr fontId="4" type="noConversion"/>
  </si>
  <si>
    <t>王治端</t>
    <phoneticPr fontId="4" type="noConversion"/>
  </si>
  <si>
    <t>倪新龙</t>
    <phoneticPr fontId="4" type="noConversion"/>
  </si>
  <si>
    <t>陈磊</t>
  </si>
  <si>
    <t>正科　</t>
  </si>
  <si>
    <t>1982-02</t>
  </si>
  <si>
    <t>否　</t>
  </si>
  <si>
    <t>李莉</t>
  </si>
  <si>
    <t>科长</t>
  </si>
  <si>
    <t>赵家海</t>
  </si>
  <si>
    <t>1982-10</t>
  </si>
  <si>
    <t>陆万莲</t>
  </si>
  <si>
    <t>馆员</t>
    <phoneticPr fontId="4" type="noConversion"/>
  </si>
  <si>
    <t>1983-04</t>
  </si>
  <si>
    <t>潘秋筑</t>
    <phoneticPr fontId="4" type="noConversion"/>
  </si>
  <si>
    <t>林耀光</t>
    <phoneticPr fontId="4" type="noConversion"/>
  </si>
  <si>
    <t>刘智勇</t>
  </si>
  <si>
    <t>实验师</t>
  </si>
  <si>
    <t>刘爱军</t>
    <phoneticPr fontId="4" type="noConversion"/>
  </si>
  <si>
    <t>房小云</t>
  </si>
  <si>
    <t>1988-12</t>
  </si>
  <si>
    <t>熊光元</t>
    <phoneticPr fontId="4" type="noConversion"/>
  </si>
  <si>
    <t>张太前</t>
    <phoneticPr fontId="4" type="noConversion"/>
  </si>
  <si>
    <t>兽医师</t>
    <phoneticPr fontId="4" type="noConversion"/>
  </si>
  <si>
    <t>冯鹏</t>
  </si>
  <si>
    <t>吴文初</t>
  </si>
  <si>
    <t>1985-09</t>
  </si>
  <si>
    <t>蔡敏</t>
    <phoneticPr fontId="4" type="noConversion"/>
  </si>
  <si>
    <t>1986-12</t>
  </si>
  <si>
    <t>李洪波</t>
    <phoneticPr fontId="4" type="noConversion"/>
  </si>
  <si>
    <t>吴军</t>
    <phoneticPr fontId="4" type="noConversion"/>
  </si>
  <si>
    <t>谢强</t>
  </si>
  <si>
    <t>吴东恒</t>
    <phoneticPr fontId="4" type="noConversion"/>
  </si>
  <si>
    <t>副科</t>
    <phoneticPr fontId="4" type="noConversion"/>
  </si>
  <si>
    <t xml:space="preserve">  是</t>
    <phoneticPr fontId="4" type="noConversion"/>
  </si>
  <si>
    <t>李文娇</t>
    <phoneticPr fontId="4" type="noConversion"/>
  </si>
  <si>
    <t>张静涛</t>
    <phoneticPr fontId="4" type="noConversion"/>
  </si>
  <si>
    <t>科长\中级</t>
    <phoneticPr fontId="4" type="noConversion"/>
  </si>
  <si>
    <t>杨英</t>
    <phoneticPr fontId="4" type="noConversion"/>
  </si>
  <si>
    <t>陈勤怡</t>
    <phoneticPr fontId="4" type="noConversion"/>
  </si>
  <si>
    <t>王庆辉</t>
    <phoneticPr fontId="4" type="noConversion"/>
  </si>
  <si>
    <t>董美玉</t>
    <phoneticPr fontId="4" type="noConversion"/>
  </si>
  <si>
    <t>助理研究员</t>
    <phoneticPr fontId="4" type="noConversion"/>
  </si>
  <si>
    <t>姚剑虹</t>
  </si>
  <si>
    <t>经济师（中级）</t>
    <phoneticPr fontId="4" type="noConversion"/>
  </si>
  <si>
    <t>正科\政工师</t>
    <phoneticPr fontId="4" type="noConversion"/>
  </si>
  <si>
    <t>李丽</t>
  </si>
  <si>
    <t>馆员（中级）</t>
    <phoneticPr fontId="4" type="noConversion"/>
  </si>
  <si>
    <t>1992-12</t>
  </si>
  <si>
    <t>李涓</t>
    <phoneticPr fontId="4" type="noConversion"/>
  </si>
  <si>
    <t>中教一级</t>
    <phoneticPr fontId="4" type="noConversion"/>
  </si>
  <si>
    <t>罗云</t>
    <phoneticPr fontId="4" type="noConversion"/>
  </si>
  <si>
    <t>陈晔</t>
    <phoneticPr fontId="4" type="noConversion"/>
  </si>
  <si>
    <t>杜善东</t>
  </si>
  <si>
    <t>侯瑞</t>
    <phoneticPr fontId="4" type="noConversion"/>
  </si>
  <si>
    <t>李沁</t>
    <phoneticPr fontId="4" type="noConversion"/>
  </si>
  <si>
    <t>郭柏威</t>
    <phoneticPr fontId="4" type="noConversion"/>
  </si>
  <si>
    <t>龙桂珍</t>
    <phoneticPr fontId="4" type="noConversion"/>
  </si>
  <si>
    <t>罗玲</t>
    <phoneticPr fontId="4" type="noConversion"/>
  </si>
  <si>
    <t>刘臻</t>
    <phoneticPr fontId="4" type="noConversion"/>
  </si>
  <si>
    <t>高炽江</t>
  </si>
  <si>
    <t>1997-01</t>
  </si>
  <si>
    <t>中级</t>
  </si>
  <si>
    <t>庞驰</t>
    <phoneticPr fontId="4" type="noConversion"/>
  </si>
  <si>
    <t>敖辉</t>
    <phoneticPr fontId="4" type="noConversion"/>
  </si>
  <si>
    <t>潘兴忠</t>
    <phoneticPr fontId="4" type="noConversion"/>
  </si>
  <si>
    <t>中职</t>
    <phoneticPr fontId="4" type="noConversion"/>
  </si>
  <si>
    <t>叶霜</t>
  </si>
  <si>
    <t>晏智</t>
  </si>
  <si>
    <t>1998-02</t>
  </si>
  <si>
    <t>刘荣</t>
    <phoneticPr fontId="4" type="noConversion"/>
  </si>
  <si>
    <t>张维娜</t>
  </si>
  <si>
    <t>游路</t>
    <phoneticPr fontId="4" type="noConversion"/>
  </si>
  <si>
    <t>姚丽华</t>
    <phoneticPr fontId="4" type="noConversion"/>
  </si>
  <si>
    <t>科长/讲师</t>
    <phoneticPr fontId="4" type="noConversion"/>
  </si>
  <si>
    <t>徐海</t>
    <phoneticPr fontId="4" type="noConversion"/>
  </si>
  <si>
    <t>1999-01</t>
  </si>
  <si>
    <t>安志放</t>
  </si>
  <si>
    <t>龚丽可</t>
    <phoneticPr fontId="4" type="noConversion"/>
  </si>
  <si>
    <t>王海南</t>
    <phoneticPr fontId="4" type="noConversion"/>
  </si>
  <si>
    <t>张秀华</t>
    <phoneticPr fontId="4" type="noConversion"/>
  </si>
  <si>
    <t>赵正红</t>
  </si>
  <si>
    <t>朱天益</t>
    <phoneticPr fontId="4" type="noConversion"/>
  </si>
  <si>
    <t>蒙曦</t>
  </si>
  <si>
    <t>王松</t>
    <phoneticPr fontId="4" type="noConversion"/>
  </si>
  <si>
    <t>闫玉</t>
  </si>
  <si>
    <t>卢季红</t>
    <phoneticPr fontId="4" type="noConversion"/>
  </si>
  <si>
    <t>李碧勇</t>
    <phoneticPr fontId="4" type="noConversion"/>
  </si>
  <si>
    <t>卓越</t>
    <phoneticPr fontId="4" type="noConversion"/>
  </si>
  <si>
    <t>张顺桐</t>
    <phoneticPr fontId="4" type="noConversion"/>
  </si>
  <si>
    <t>2000-09</t>
  </si>
  <si>
    <t>蒲琨</t>
  </si>
  <si>
    <t>龙国静</t>
    <phoneticPr fontId="4" type="noConversion"/>
  </si>
  <si>
    <t>高荣冲</t>
    <phoneticPr fontId="4" type="noConversion"/>
  </si>
  <si>
    <t>张松</t>
    <phoneticPr fontId="4" type="noConversion"/>
  </si>
  <si>
    <t>王劫丹</t>
    <phoneticPr fontId="4" type="noConversion"/>
  </si>
  <si>
    <t>徐飞</t>
    <phoneticPr fontId="4" type="noConversion"/>
  </si>
  <si>
    <t>张进华</t>
    <phoneticPr fontId="4" type="noConversion"/>
  </si>
  <si>
    <t>刘世殊</t>
    <phoneticPr fontId="4" type="noConversion"/>
  </si>
  <si>
    <t>中学一级</t>
    <phoneticPr fontId="4" type="noConversion"/>
  </si>
  <si>
    <t>李蓉</t>
    <phoneticPr fontId="4" type="noConversion"/>
  </si>
  <si>
    <t>2001-08</t>
  </si>
  <si>
    <t>吴舒</t>
  </si>
  <si>
    <t>丁超</t>
    <phoneticPr fontId="4" type="noConversion"/>
  </si>
  <si>
    <t>张文勇</t>
    <phoneticPr fontId="4" type="noConversion"/>
  </si>
  <si>
    <t>副科长</t>
    <phoneticPr fontId="4" type="noConversion"/>
  </si>
  <si>
    <t>1986-11</t>
  </si>
  <si>
    <t>黄维超</t>
    <phoneticPr fontId="4" type="noConversion"/>
  </si>
  <si>
    <t>2002-01</t>
  </si>
  <si>
    <t>罗媛</t>
    <phoneticPr fontId="4" type="noConversion"/>
  </si>
  <si>
    <t>2002-06</t>
  </si>
  <si>
    <t>王海银</t>
    <phoneticPr fontId="4" type="noConversion"/>
  </si>
  <si>
    <t>付成兵</t>
    <phoneticPr fontId="4" type="noConversion"/>
  </si>
  <si>
    <t>祝青</t>
    <phoneticPr fontId="4" type="noConversion"/>
  </si>
  <si>
    <t>杨勇</t>
  </si>
  <si>
    <t>杨座径</t>
    <phoneticPr fontId="4" type="noConversion"/>
  </si>
  <si>
    <t>谭龙金</t>
    <phoneticPr fontId="4" type="noConversion"/>
  </si>
  <si>
    <t>杨静</t>
    <phoneticPr fontId="4" type="noConversion"/>
  </si>
  <si>
    <t>王世水</t>
    <phoneticPr fontId="4" type="noConversion"/>
  </si>
  <si>
    <t>向生丽</t>
  </si>
  <si>
    <t>谢爱林</t>
    <phoneticPr fontId="4" type="noConversion"/>
  </si>
  <si>
    <t>袁源</t>
    <phoneticPr fontId="4" type="noConversion"/>
  </si>
  <si>
    <t>陈寒星</t>
    <phoneticPr fontId="4" type="noConversion"/>
  </si>
  <si>
    <t>何薇</t>
    <phoneticPr fontId="4" type="noConversion"/>
  </si>
  <si>
    <t>赵欣</t>
    <phoneticPr fontId="4" type="noConversion"/>
  </si>
  <si>
    <t>代祥社</t>
    <phoneticPr fontId="4" type="noConversion"/>
  </si>
  <si>
    <t>万登信</t>
    <phoneticPr fontId="4" type="noConversion"/>
  </si>
  <si>
    <t>梁玮</t>
    <phoneticPr fontId="4" type="noConversion"/>
  </si>
  <si>
    <t>正科\讲师</t>
    <phoneticPr fontId="4" type="noConversion"/>
  </si>
  <si>
    <t>刘羽</t>
  </si>
  <si>
    <t>李友彬</t>
  </si>
  <si>
    <t>2002-09</t>
  </si>
  <si>
    <t>明月熙</t>
  </si>
  <si>
    <t>理学院</t>
    <phoneticPr fontId="4" type="noConversion"/>
  </si>
  <si>
    <t>梁洁</t>
  </si>
  <si>
    <t>刘艳</t>
  </si>
  <si>
    <t>赵明</t>
  </si>
  <si>
    <t>谢佳</t>
    <phoneticPr fontId="4" type="noConversion"/>
  </si>
  <si>
    <t>2003-06</t>
    <phoneticPr fontId="4" type="noConversion"/>
  </si>
  <si>
    <t>杨秀清</t>
    <phoneticPr fontId="4" type="noConversion"/>
  </si>
  <si>
    <t>毛元华</t>
    <phoneticPr fontId="4" type="noConversion"/>
  </si>
  <si>
    <t>胡玉群</t>
  </si>
  <si>
    <t>副科/中职</t>
    <phoneticPr fontId="4" type="noConversion"/>
  </si>
  <si>
    <t>范晓娟</t>
  </si>
  <si>
    <t>樊玫玫</t>
  </si>
  <si>
    <t>李秋蓉</t>
    <phoneticPr fontId="4" type="noConversion"/>
  </si>
  <si>
    <t>刘雪莲</t>
    <phoneticPr fontId="4" type="noConversion"/>
  </si>
  <si>
    <t>陈文益</t>
    <phoneticPr fontId="4" type="noConversion"/>
  </si>
  <si>
    <t>史爱辑</t>
    <phoneticPr fontId="4" type="noConversion"/>
  </si>
  <si>
    <t>吴雯</t>
    <phoneticPr fontId="4" type="noConversion"/>
  </si>
  <si>
    <t>蒋宪芳</t>
    <phoneticPr fontId="4" type="noConversion"/>
  </si>
  <si>
    <t>凌玲</t>
  </si>
  <si>
    <t>姜春芽</t>
    <phoneticPr fontId="4" type="noConversion"/>
  </si>
  <si>
    <t>王菡</t>
    <phoneticPr fontId="4" type="noConversion"/>
  </si>
  <si>
    <t>刘畅</t>
    <phoneticPr fontId="4" type="noConversion"/>
  </si>
  <si>
    <t>赵鹏</t>
    <phoneticPr fontId="4" type="noConversion"/>
  </si>
  <si>
    <t>刘薇</t>
  </si>
  <si>
    <t>徐刚</t>
    <phoneticPr fontId="4" type="noConversion"/>
  </si>
  <si>
    <t>王家林</t>
    <phoneticPr fontId="4" type="noConversion"/>
  </si>
  <si>
    <t>肖敏</t>
    <phoneticPr fontId="4" type="noConversion"/>
  </si>
  <si>
    <t>蔡丽</t>
  </si>
  <si>
    <t>朱荣</t>
  </si>
  <si>
    <t>罗丽萍</t>
    <phoneticPr fontId="4" type="noConversion"/>
  </si>
  <si>
    <t>袁远</t>
    <phoneticPr fontId="4" type="noConversion"/>
  </si>
  <si>
    <t>孙国勇</t>
    <phoneticPr fontId="4" type="noConversion"/>
  </si>
  <si>
    <t>张倩</t>
    <phoneticPr fontId="4" type="noConversion"/>
  </si>
  <si>
    <t>动科院</t>
    <phoneticPr fontId="4" type="noConversion"/>
  </si>
  <si>
    <t>刘若余</t>
    <phoneticPr fontId="4" type="noConversion"/>
  </si>
  <si>
    <t>刘世会</t>
    <phoneticPr fontId="4" type="noConversion"/>
  </si>
  <si>
    <t>计算机学院</t>
    <phoneticPr fontId="4" type="noConversion"/>
  </si>
  <si>
    <t>王以松</t>
  </si>
  <si>
    <t>贾孝敏</t>
    <phoneticPr fontId="4" type="noConversion"/>
  </si>
  <si>
    <t>人文学院</t>
    <phoneticPr fontId="4" type="noConversion"/>
  </si>
  <si>
    <t>王更生</t>
  </si>
  <si>
    <t>张正桃</t>
    <phoneticPr fontId="4" type="noConversion"/>
  </si>
  <si>
    <t xml:space="preserve">   管理学院</t>
    <phoneticPr fontId="4" type="noConversion"/>
  </si>
  <si>
    <t>蒲清泉</t>
    <phoneticPr fontId="4" type="noConversion"/>
  </si>
  <si>
    <t>彭兴萍</t>
    <phoneticPr fontId="4" type="noConversion"/>
  </si>
  <si>
    <t xml:space="preserve"> 机械学院</t>
    <phoneticPr fontId="4" type="noConversion"/>
  </si>
  <si>
    <t>彭和宜</t>
    <phoneticPr fontId="4" type="noConversion"/>
  </si>
  <si>
    <t>1989-05</t>
  </si>
  <si>
    <t>余燕</t>
  </si>
  <si>
    <t>土建学院</t>
    <phoneticPr fontId="4" type="noConversion"/>
  </si>
  <si>
    <t>罗启北</t>
    <phoneticPr fontId="4" type="noConversion"/>
  </si>
  <si>
    <t>法学院</t>
    <phoneticPr fontId="4" type="noConversion"/>
  </si>
  <si>
    <t>田莉姝</t>
  </si>
  <si>
    <t xml:space="preserve"> 经济学院</t>
    <phoneticPr fontId="4" type="noConversion"/>
  </si>
  <si>
    <t>靳永翥</t>
  </si>
  <si>
    <t>附中</t>
    <phoneticPr fontId="4" type="noConversion"/>
  </si>
  <si>
    <t>罗泽凤</t>
    <phoneticPr fontId="4" type="noConversion"/>
  </si>
  <si>
    <t>吴之远</t>
    <phoneticPr fontId="4" type="noConversion"/>
  </si>
  <si>
    <t>艺术学院</t>
    <phoneticPr fontId="4" type="noConversion"/>
  </si>
  <si>
    <t>曾军</t>
    <phoneticPr fontId="4" type="noConversion"/>
  </si>
  <si>
    <t>林学院</t>
    <phoneticPr fontId="4" type="noConversion"/>
  </si>
  <si>
    <t>校团委</t>
    <phoneticPr fontId="4" type="noConversion"/>
  </si>
  <si>
    <t>蒋红霞</t>
    <phoneticPr fontId="4" type="noConversion"/>
  </si>
  <si>
    <t>黄尚军</t>
    <phoneticPr fontId="4" type="noConversion"/>
  </si>
  <si>
    <t>彭娜</t>
  </si>
  <si>
    <t>王家成</t>
    <phoneticPr fontId="4" type="noConversion"/>
  </si>
  <si>
    <t>郭义平</t>
    <phoneticPr fontId="4" type="noConversion"/>
  </si>
  <si>
    <t>1983-10</t>
  </si>
  <si>
    <t>杨开蓉</t>
    <phoneticPr fontId="4" type="noConversion"/>
  </si>
  <si>
    <t>文化书院</t>
    <phoneticPr fontId="4" type="noConversion"/>
  </si>
  <si>
    <t>周光琴</t>
    <phoneticPr fontId="4" type="noConversion"/>
  </si>
  <si>
    <t>图书与信息中心</t>
    <phoneticPr fontId="4" type="noConversion"/>
  </si>
  <si>
    <t>何隽</t>
    <phoneticPr fontId="4" type="noConversion"/>
  </si>
  <si>
    <t>罗进</t>
    <phoneticPr fontId="4" type="noConversion"/>
  </si>
  <si>
    <t>张弘</t>
    <phoneticPr fontId="4" type="noConversion"/>
  </si>
  <si>
    <t>夏万由</t>
  </si>
  <si>
    <t>高华敏</t>
    <phoneticPr fontId="4" type="noConversion"/>
  </si>
  <si>
    <t>陈国文</t>
  </si>
  <si>
    <t>刘洪</t>
    <phoneticPr fontId="4" type="noConversion"/>
  </si>
  <si>
    <t>1991-01</t>
  </si>
  <si>
    <t>杨芳</t>
    <phoneticPr fontId="4" type="noConversion"/>
  </si>
  <si>
    <t>组织部</t>
    <phoneticPr fontId="4" type="noConversion"/>
  </si>
  <si>
    <t>杨楠</t>
    <phoneticPr fontId="4" type="noConversion"/>
  </si>
  <si>
    <t>化工学院</t>
    <phoneticPr fontId="4" type="noConversion"/>
  </si>
  <si>
    <t>吕利宾</t>
    <phoneticPr fontId="4" type="noConversion"/>
  </si>
  <si>
    <t>谌永军</t>
    <phoneticPr fontId="4" type="noConversion"/>
  </si>
  <si>
    <t>材料学院</t>
    <phoneticPr fontId="4" type="noConversion"/>
  </si>
  <si>
    <t>蔡霞</t>
    <phoneticPr fontId="4" type="noConversion"/>
  </si>
  <si>
    <t>中级(小教高级)</t>
    <phoneticPr fontId="4" type="noConversion"/>
  </si>
  <si>
    <t>林兴</t>
    <phoneticPr fontId="4" type="noConversion"/>
  </si>
  <si>
    <t>科技学院</t>
    <phoneticPr fontId="4" type="noConversion"/>
  </si>
  <si>
    <t>张素芬</t>
    <phoneticPr fontId="4" type="noConversion"/>
  </si>
  <si>
    <t>副处级/副教授</t>
    <phoneticPr fontId="4" type="noConversion"/>
  </si>
  <si>
    <t>王虹</t>
    <phoneticPr fontId="4" type="noConversion"/>
  </si>
  <si>
    <t>体教部</t>
    <phoneticPr fontId="4" type="noConversion"/>
  </si>
  <si>
    <t>龙以慧</t>
    <phoneticPr fontId="4" type="noConversion"/>
  </si>
  <si>
    <t>龙健</t>
    <phoneticPr fontId="4" type="noConversion"/>
  </si>
  <si>
    <t>凌琦</t>
    <phoneticPr fontId="4" type="noConversion"/>
  </si>
  <si>
    <t>程明霞</t>
    <phoneticPr fontId="4" type="noConversion"/>
  </si>
  <si>
    <t>何胜江</t>
    <phoneticPr fontId="4" type="noConversion"/>
  </si>
  <si>
    <t>司季勤</t>
    <phoneticPr fontId="4" type="noConversion"/>
  </si>
  <si>
    <t>张国安</t>
    <phoneticPr fontId="4" type="noConversion"/>
  </si>
  <si>
    <t>程昭伦</t>
  </si>
  <si>
    <t>彭铸扬</t>
    <phoneticPr fontId="4" type="noConversion"/>
  </si>
  <si>
    <t>吴泓</t>
    <phoneticPr fontId="4" type="noConversion"/>
  </si>
  <si>
    <t>1988-09</t>
  </si>
  <si>
    <t>高军</t>
    <phoneticPr fontId="4" type="noConversion"/>
  </si>
  <si>
    <t>1993-09</t>
  </si>
  <si>
    <t>谢余松</t>
    <phoneticPr fontId="4" type="noConversion"/>
  </si>
  <si>
    <t>黄松梅</t>
    <phoneticPr fontId="4" type="noConversion"/>
  </si>
  <si>
    <t>1989-12</t>
  </si>
  <si>
    <t>任敏</t>
    <phoneticPr fontId="4" type="noConversion"/>
  </si>
  <si>
    <t>教学实验场</t>
    <phoneticPr fontId="4" type="noConversion"/>
  </si>
  <si>
    <t>田惠</t>
    <phoneticPr fontId="4" type="noConversion"/>
  </si>
  <si>
    <t>宋章会</t>
    <phoneticPr fontId="4" type="noConversion"/>
  </si>
  <si>
    <t>审计处</t>
    <phoneticPr fontId="4" type="noConversion"/>
  </si>
  <si>
    <t>邓波</t>
  </si>
  <si>
    <t>科  长</t>
    <phoneticPr fontId="4" type="noConversion"/>
  </si>
  <si>
    <t>黄  英</t>
    <phoneticPr fontId="4" type="noConversion"/>
  </si>
  <si>
    <t>蔡梅</t>
    <phoneticPr fontId="4" type="noConversion"/>
  </si>
  <si>
    <t>刘春远</t>
    <phoneticPr fontId="4" type="noConversion"/>
  </si>
  <si>
    <t>1991-03</t>
  </si>
  <si>
    <t>资环学院</t>
    <phoneticPr fontId="4" type="noConversion"/>
  </si>
  <si>
    <t>银正彤</t>
    <phoneticPr fontId="4" type="noConversion"/>
  </si>
  <si>
    <t>潘周雄</t>
    <phoneticPr fontId="4" type="noConversion"/>
  </si>
  <si>
    <t>生科院</t>
    <phoneticPr fontId="4" type="noConversion"/>
  </si>
  <si>
    <t>蔡菲</t>
    <phoneticPr fontId="4" type="noConversion"/>
  </si>
  <si>
    <t>陈爱东</t>
    <phoneticPr fontId="4" type="noConversion"/>
  </si>
  <si>
    <t>杨建萍</t>
    <phoneticPr fontId="4" type="noConversion"/>
  </si>
  <si>
    <t>1991-11</t>
  </si>
  <si>
    <t>王晓红</t>
    <phoneticPr fontId="4" type="noConversion"/>
  </si>
  <si>
    <t>农学院</t>
    <phoneticPr fontId="4" type="noConversion"/>
  </si>
  <si>
    <t>刘元生</t>
    <phoneticPr fontId="4" type="noConversion"/>
  </si>
  <si>
    <t>人文社科部</t>
    <phoneticPr fontId="4" type="noConversion"/>
  </si>
  <si>
    <t>李波</t>
    <phoneticPr fontId="4" type="noConversion"/>
  </si>
  <si>
    <t>邓耘</t>
    <phoneticPr fontId="4" type="noConversion"/>
  </si>
  <si>
    <t>学生处</t>
    <phoneticPr fontId="4" type="noConversion"/>
  </si>
  <si>
    <t>赵祥伦</t>
  </si>
  <si>
    <t>张劲松</t>
    <phoneticPr fontId="4" type="noConversion"/>
  </si>
  <si>
    <t>周庆举</t>
    <phoneticPr fontId="4" type="noConversion"/>
  </si>
  <si>
    <t xml:space="preserve">  明德学院</t>
    <phoneticPr fontId="4" type="noConversion"/>
  </si>
  <si>
    <t>臧绍刚</t>
    <phoneticPr fontId="4" type="noConversion"/>
  </si>
  <si>
    <t>黎娟</t>
    <phoneticPr fontId="4" type="noConversion"/>
  </si>
  <si>
    <t>邢文杰</t>
    <phoneticPr fontId="4" type="noConversion"/>
  </si>
  <si>
    <t>教务处</t>
    <phoneticPr fontId="4" type="noConversion"/>
  </si>
  <si>
    <t>肖贵秀</t>
    <phoneticPr fontId="4" type="noConversion"/>
  </si>
  <si>
    <t>姚红艳</t>
    <phoneticPr fontId="4" type="noConversion"/>
  </si>
  <si>
    <t>张永军</t>
    <phoneticPr fontId="4" type="noConversion"/>
  </si>
  <si>
    <t>许尽染</t>
    <phoneticPr fontId="4" type="noConversion"/>
  </si>
  <si>
    <t>教学评估中心</t>
    <phoneticPr fontId="4" type="noConversion"/>
  </si>
  <si>
    <t>李昕昌</t>
    <phoneticPr fontId="4" type="noConversion"/>
  </si>
  <si>
    <t>马列部</t>
    <phoneticPr fontId="4" type="noConversion"/>
  </si>
  <si>
    <t>范方红</t>
  </si>
  <si>
    <t>陈胜昌</t>
    <phoneticPr fontId="4" type="noConversion"/>
  </si>
  <si>
    <t xml:space="preserve">           生物工程重点实验室</t>
    <phoneticPr fontId="4" type="noConversion"/>
  </si>
  <si>
    <t>宋莉</t>
  </si>
  <si>
    <t xml:space="preserve"> 资产经营公司</t>
    <phoneticPr fontId="4" type="noConversion"/>
  </si>
  <si>
    <t>周晓波</t>
  </si>
  <si>
    <t>技师</t>
    <phoneticPr fontId="4" type="noConversion"/>
  </si>
  <si>
    <t>高建惠</t>
    <phoneticPr fontId="4" type="noConversion"/>
  </si>
  <si>
    <t>周湄</t>
  </si>
  <si>
    <t>何厚朝</t>
    <phoneticPr fontId="4" type="noConversion"/>
  </si>
  <si>
    <t>程同林</t>
    <phoneticPr fontId="4" type="noConversion"/>
  </si>
  <si>
    <t>成莉</t>
  </si>
  <si>
    <t>赵福胜</t>
    <phoneticPr fontId="4" type="noConversion"/>
  </si>
  <si>
    <t>徐幽燕</t>
    <phoneticPr fontId="4" type="noConversion"/>
  </si>
  <si>
    <t>王莉</t>
  </si>
  <si>
    <t>宋碧</t>
    <phoneticPr fontId="4" type="noConversion"/>
  </si>
  <si>
    <t>胡小兵</t>
  </si>
  <si>
    <t>高焕晔</t>
    <phoneticPr fontId="4" type="noConversion"/>
  </si>
  <si>
    <t>周雪梅</t>
  </si>
  <si>
    <t>叶春</t>
    <phoneticPr fontId="4" type="noConversion"/>
  </si>
  <si>
    <t>舒英格</t>
    <phoneticPr fontId="4" type="noConversion"/>
  </si>
  <si>
    <t>聂琼</t>
  </si>
  <si>
    <t>鲜思美</t>
    <phoneticPr fontId="4" type="noConversion"/>
  </si>
  <si>
    <t>邓霞</t>
    <phoneticPr fontId="4" type="noConversion"/>
  </si>
  <si>
    <t>秦学</t>
    <phoneticPr fontId="4" type="noConversion"/>
  </si>
  <si>
    <t>马红梅</t>
  </si>
  <si>
    <t>林洁馨</t>
    <phoneticPr fontId="4" type="noConversion"/>
  </si>
  <si>
    <t>胡咏梅</t>
    <phoneticPr fontId="4" type="noConversion"/>
  </si>
  <si>
    <t>苟刚</t>
  </si>
  <si>
    <t>张荣芬</t>
    <phoneticPr fontId="4" type="noConversion"/>
  </si>
  <si>
    <t>杨丹屏</t>
    <phoneticPr fontId="4" type="noConversion"/>
  </si>
  <si>
    <t>蔡兰</t>
  </si>
  <si>
    <t>何律琴</t>
  </si>
  <si>
    <t>2002-04</t>
  </si>
  <si>
    <t>邹爽</t>
    <phoneticPr fontId="4" type="noConversion"/>
  </si>
  <si>
    <t>后勤服务集团</t>
    <phoneticPr fontId="4" type="noConversion"/>
  </si>
  <si>
    <t>王礼华</t>
    <phoneticPr fontId="4" type="noConversion"/>
  </si>
  <si>
    <t>笪玲</t>
  </si>
  <si>
    <t>张煜</t>
    <phoneticPr fontId="4" type="noConversion"/>
  </si>
  <si>
    <t>资助管理中心</t>
    <phoneticPr fontId="4" type="noConversion"/>
  </si>
  <si>
    <t>胡环宇</t>
    <phoneticPr fontId="4" type="noConversion"/>
  </si>
  <si>
    <t>龚振国</t>
  </si>
  <si>
    <t>后勤处</t>
    <phoneticPr fontId="4" type="noConversion"/>
  </si>
  <si>
    <t>胡道敏</t>
    <phoneticPr fontId="4" type="noConversion"/>
  </si>
  <si>
    <t>杨林林</t>
    <phoneticPr fontId="4" type="noConversion"/>
  </si>
  <si>
    <t>助理政工师</t>
    <phoneticPr fontId="4" type="noConversion"/>
  </si>
  <si>
    <t>金建新</t>
    <phoneticPr fontId="4" type="noConversion"/>
  </si>
  <si>
    <t>唐瑞萍</t>
    <phoneticPr fontId="4" type="noConversion"/>
  </si>
  <si>
    <t>科长（中级）</t>
    <phoneticPr fontId="4" type="noConversion"/>
  </si>
  <si>
    <t>国资处</t>
    <phoneticPr fontId="4" type="noConversion"/>
  </si>
  <si>
    <t>郭凯麟</t>
    <phoneticPr fontId="4" type="noConversion"/>
  </si>
  <si>
    <t>科长\初级</t>
    <phoneticPr fontId="4" type="noConversion"/>
  </si>
  <si>
    <t>尤小菊</t>
  </si>
  <si>
    <t>吴梅芳</t>
    <phoneticPr fontId="4" type="noConversion"/>
  </si>
  <si>
    <t>郭雷</t>
  </si>
  <si>
    <t>乙天慈</t>
    <phoneticPr fontId="4" type="noConversion"/>
  </si>
  <si>
    <t>赵雪峰</t>
    <phoneticPr fontId="4" type="noConversion"/>
  </si>
  <si>
    <t>程怡</t>
    <phoneticPr fontId="4" type="noConversion"/>
  </si>
  <si>
    <t>赵玉兰</t>
    <phoneticPr fontId="4" type="noConversion"/>
  </si>
  <si>
    <t>保卫处</t>
    <phoneticPr fontId="4" type="noConversion"/>
  </si>
  <si>
    <t>郭艳</t>
    <phoneticPr fontId="4" type="noConversion"/>
  </si>
  <si>
    <t>政工师</t>
    <phoneticPr fontId="4" type="noConversion"/>
  </si>
  <si>
    <t>1981-12</t>
  </si>
  <si>
    <t>基建处</t>
    <phoneticPr fontId="4" type="noConversion"/>
  </si>
  <si>
    <t>张艳</t>
  </si>
  <si>
    <t>赖萍</t>
    <phoneticPr fontId="4" type="noConversion"/>
  </si>
  <si>
    <t>江雯</t>
  </si>
  <si>
    <t>周忻雅</t>
    <phoneticPr fontId="4" type="noConversion"/>
  </si>
  <si>
    <t>柴庆</t>
    <phoneticPr fontId="4" type="noConversion"/>
  </si>
  <si>
    <t>田惠宁</t>
    <phoneticPr fontId="4" type="noConversion"/>
  </si>
  <si>
    <t>余忠刚</t>
    <phoneticPr fontId="4" type="noConversion"/>
  </si>
  <si>
    <t>汪克兵</t>
    <phoneticPr fontId="4" type="noConversion"/>
  </si>
  <si>
    <t>1985-01</t>
  </si>
  <si>
    <t>杨云峰</t>
    <phoneticPr fontId="4" type="noConversion"/>
  </si>
  <si>
    <t>吴迎春</t>
    <phoneticPr fontId="4" type="noConversion"/>
  </si>
  <si>
    <t>卜通达</t>
    <phoneticPr fontId="4" type="noConversion"/>
  </si>
  <si>
    <t>余维清</t>
  </si>
  <si>
    <t>吴莘</t>
    <phoneticPr fontId="4" type="noConversion"/>
  </si>
  <si>
    <t>杨相荣</t>
    <phoneticPr fontId="4" type="noConversion"/>
  </si>
  <si>
    <t>国际交流合作处</t>
    <phoneticPr fontId="4" type="noConversion"/>
  </si>
  <si>
    <t>谢明英</t>
  </si>
  <si>
    <t>相燕</t>
  </si>
  <si>
    <t>庞维杰</t>
  </si>
  <si>
    <t>培训中心</t>
    <phoneticPr fontId="4" type="noConversion"/>
  </si>
  <si>
    <t>李秋里</t>
  </si>
  <si>
    <t>何毅</t>
    <phoneticPr fontId="4" type="noConversion"/>
  </si>
  <si>
    <t>档案馆</t>
    <phoneticPr fontId="4" type="noConversion"/>
  </si>
  <si>
    <t>谢群</t>
    <phoneticPr fontId="4" type="noConversion"/>
  </si>
  <si>
    <t>1990-08</t>
  </si>
  <si>
    <t>张玲</t>
  </si>
  <si>
    <t>熊岚</t>
    <phoneticPr fontId="4" type="noConversion"/>
  </si>
  <si>
    <t>李宛蓉</t>
    <phoneticPr fontId="4" type="noConversion"/>
  </si>
  <si>
    <t>1991-09</t>
  </si>
  <si>
    <t>殷咏梅</t>
    <phoneticPr fontId="4" type="noConversion"/>
  </si>
  <si>
    <t>赵爱克</t>
    <phoneticPr fontId="4" type="noConversion"/>
  </si>
  <si>
    <t>矿业学院</t>
    <phoneticPr fontId="4" type="noConversion"/>
  </si>
  <si>
    <t>张小武</t>
  </si>
  <si>
    <t>李露蓉</t>
    <phoneticPr fontId="4" type="noConversion"/>
  </si>
  <si>
    <t>谢西渝</t>
    <phoneticPr fontId="4" type="noConversion"/>
  </si>
  <si>
    <t>1979-11</t>
  </si>
  <si>
    <t>胡世荣</t>
    <phoneticPr fontId="4" type="noConversion"/>
  </si>
  <si>
    <t>卢小玲</t>
    <phoneticPr fontId="4" type="noConversion"/>
  </si>
  <si>
    <t>1995-12</t>
  </si>
  <si>
    <t>离退休工作处</t>
    <phoneticPr fontId="4" type="noConversion"/>
  </si>
  <si>
    <t>龙咏宏</t>
    <phoneticPr fontId="4" type="noConversion"/>
  </si>
  <si>
    <t>1996-01</t>
  </si>
  <si>
    <t>财务处</t>
    <phoneticPr fontId="4" type="noConversion"/>
  </si>
  <si>
    <t>刘子斌</t>
    <phoneticPr fontId="4" type="noConversion"/>
  </si>
  <si>
    <t>会计师</t>
    <phoneticPr fontId="4" type="noConversion"/>
  </si>
  <si>
    <t>1997-04</t>
  </si>
  <si>
    <t>冉敏</t>
  </si>
  <si>
    <t>副科级</t>
  </si>
  <si>
    <t>周章渝</t>
    <phoneticPr fontId="4" type="noConversion"/>
  </si>
  <si>
    <t>1998-09</t>
  </si>
  <si>
    <t>高静</t>
    <phoneticPr fontId="4" type="noConversion"/>
  </si>
  <si>
    <t>陆定波</t>
    <phoneticPr fontId="4" type="noConversion"/>
  </si>
  <si>
    <t>文春梅</t>
    <phoneticPr fontId="4" type="noConversion"/>
  </si>
  <si>
    <t>李解良</t>
  </si>
  <si>
    <t>副科级　</t>
    <phoneticPr fontId="4" type="noConversion"/>
  </si>
  <si>
    <t>毛可</t>
    <phoneticPr fontId="4" type="noConversion"/>
  </si>
  <si>
    <t>陈亚梅</t>
    <phoneticPr fontId="4" type="noConversion"/>
  </si>
  <si>
    <t>科员</t>
    <phoneticPr fontId="4" type="noConversion"/>
  </si>
  <si>
    <t>陈丽霞</t>
    <phoneticPr fontId="4" type="noConversion"/>
  </si>
  <si>
    <t>电工学院</t>
    <phoneticPr fontId="4" type="noConversion"/>
  </si>
  <si>
    <t>张庆芳</t>
  </si>
  <si>
    <t>张丽美</t>
  </si>
  <si>
    <t>薛丽</t>
  </si>
  <si>
    <t>岳莹</t>
    <phoneticPr fontId="4" type="noConversion"/>
  </si>
  <si>
    <t>谭晶</t>
    <phoneticPr fontId="4" type="noConversion"/>
  </si>
  <si>
    <t>2005-05</t>
  </si>
  <si>
    <t>刘德珍</t>
  </si>
  <si>
    <t>干部</t>
    <phoneticPr fontId="4" type="noConversion"/>
  </si>
  <si>
    <t>1975-06</t>
  </si>
  <si>
    <t>周涌</t>
    <phoneticPr fontId="4" type="noConversion"/>
  </si>
  <si>
    <t>郑周霞</t>
    <phoneticPr fontId="4" type="noConversion"/>
  </si>
  <si>
    <t>张艳丹</t>
  </si>
  <si>
    <t>詹琼</t>
    <phoneticPr fontId="4" type="noConversion"/>
  </si>
  <si>
    <t>袁尚伟</t>
  </si>
  <si>
    <t>余晓清</t>
    <phoneticPr fontId="4" type="noConversion"/>
  </si>
  <si>
    <t>杨媛</t>
  </si>
  <si>
    <t>彭卫战</t>
  </si>
  <si>
    <t>闵翠翠</t>
  </si>
  <si>
    <t>刘峰</t>
  </si>
  <si>
    <t>李建农</t>
    <phoneticPr fontId="4" type="noConversion"/>
  </si>
  <si>
    <t>一般干部</t>
    <phoneticPr fontId="4" type="noConversion"/>
  </si>
  <si>
    <t>胡芳</t>
    <phoneticPr fontId="4" type="noConversion"/>
  </si>
  <si>
    <t>符虔</t>
  </si>
  <si>
    <t>岑星</t>
  </si>
  <si>
    <t>喻瑜</t>
  </si>
  <si>
    <t>2005-12</t>
  </si>
  <si>
    <t>田馨</t>
  </si>
  <si>
    <t>甘雷</t>
  </si>
  <si>
    <t>行政九级</t>
    <phoneticPr fontId="4" type="noConversion"/>
  </si>
  <si>
    <t>1976-03</t>
  </si>
  <si>
    <t>唐黎</t>
  </si>
  <si>
    <t>李岩</t>
  </si>
  <si>
    <t>姜海波</t>
    <phoneticPr fontId="4" type="noConversion"/>
  </si>
  <si>
    <t>贾文生</t>
  </si>
  <si>
    <t>胡浩</t>
    <phoneticPr fontId="4" type="noConversion"/>
  </si>
  <si>
    <t>董红缨</t>
    <phoneticPr fontId="4" type="noConversion"/>
  </si>
  <si>
    <t>喀斯特重点实验室</t>
    <phoneticPr fontId="4" type="noConversion"/>
  </si>
  <si>
    <t>查学芳</t>
    <phoneticPr fontId="4" type="noConversion"/>
  </si>
  <si>
    <t>蔡宏</t>
    <phoneticPr fontId="4" type="noConversion"/>
  </si>
  <si>
    <t>梁恒贵</t>
    <phoneticPr fontId="4" type="noConversion"/>
  </si>
  <si>
    <t>2006-08</t>
  </si>
  <si>
    <t>刘筱</t>
  </si>
  <si>
    <t>陈勇</t>
    <phoneticPr fontId="4" type="noConversion"/>
  </si>
  <si>
    <t>唐玉兰</t>
    <phoneticPr fontId="4" type="noConversion"/>
  </si>
  <si>
    <t>初级</t>
    <phoneticPr fontId="4" type="noConversion"/>
  </si>
  <si>
    <t>赵秀玲</t>
    <phoneticPr fontId="4" type="noConversion"/>
  </si>
  <si>
    <t>护师</t>
    <phoneticPr fontId="4" type="noConversion"/>
  </si>
  <si>
    <t>杨超然</t>
    <phoneticPr fontId="4" type="noConversion"/>
  </si>
  <si>
    <t>罗旋</t>
    <phoneticPr fontId="4" type="noConversion"/>
  </si>
  <si>
    <t>副科级</t>
    <phoneticPr fontId="4" type="noConversion"/>
  </si>
  <si>
    <t>胡晓</t>
  </si>
  <si>
    <t>仲献荣</t>
    <phoneticPr fontId="4" type="noConversion"/>
  </si>
  <si>
    <t>2007-09</t>
  </si>
  <si>
    <t>权变利</t>
    <phoneticPr fontId="4" type="noConversion"/>
  </si>
  <si>
    <t>空间结构研究中心</t>
    <phoneticPr fontId="4" type="noConversion"/>
  </si>
  <si>
    <t>卢亚琴</t>
  </si>
  <si>
    <t>讲师二级</t>
    <phoneticPr fontId="4" type="noConversion"/>
  </si>
  <si>
    <t>李升</t>
  </si>
  <si>
    <t>黄侃</t>
  </si>
  <si>
    <t>高艳琼</t>
  </si>
  <si>
    <t>甘进</t>
  </si>
  <si>
    <t>刘丽莉</t>
  </si>
  <si>
    <t>李佳蔚</t>
    <phoneticPr fontId="4" type="noConversion"/>
  </si>
  <si>
    <t>敖璐</t>
    <phoneticPr fontId="4" type="noConversion"/>
  </si>
  <si>
    <t>杨满云</t>
  </si>
  <si>
    <t>王莹</t>
    <phoneticPr fontId="4" type="noConversion"/>
  </si>
  <si>
    <t>2008-09</t>
  </si>
  <si>
    <t>杨群华</t>
    <phoneticPr fontId="4" type="noConversion"/>
  </si>
  <si>
    <t>刘长生</t>
  </si>
  <si>
    <t>一般干部</t>
  </si>
  <si>
    <t>1979-08</t>
  </si>
  <si>
    <t>生物工程重点实验室</t>
    <phoneticPr fontId="4" type="noConversion"/>
  </si>
  <si>
    <t>赵丹</t>
  </si>
  <si>
    <t>2010-03</t>
  </si>
  <si>
    <t>胡耀</t>
  </si>
  <si>
    <t>杜斌</t>
    <phoneticPr fontId="4" type="noConversion"/>
  </si>
  <si>
    <t>2010-06</t>
  </si>
  <si>
    <t>李宝山</t>
  </si>
  <si>
    <t>赵平源</t>
    <phoneticPr fontId="4" type="noConversion"/>
  </si>
  <si>
    <t>助理实验师</t>
    <phoneticPr fontId="4" type="noConversion"/>
  </si>
  <si>
    <t>赵栋昌</t>
    <phoneticPr fontId="4" type="noConversion"/>
  </si>
  <si>
    <t>2011-04</t>
  </si>
  <si>
    <t>覃雪</t>
    <phoneticPr fontId="4" type="noConversion"/>
  </si>
  <si>
    <t>王若兰</t>
    <phoneticPr fontId="4" type="noConversion"/>
  </si>
  <si>
    <t>贺亚琼</t>
    <phoneticPr fontId="4" type="noConversion"/>
  </si>
  <si>
    <t>1983-03</t>
  </si>
  <si>
    <t>郑绿玉</t>
    <phoneticPr fontId="4" type="noConversion"/>
  </si>
  <si>
    <t>会计员</t>
    <phoneticPr fontId="4" type="noConversion"/>
  </si>
  <si>
    <t>赵明钦</t>
  </si>
  <si>
    <t>刘坚群</t>
  </si>
  <si>
    <t>一般干部　</t>
    <phoneticPr fontId="4" type="noConversion"/>
  </si>
  <si>
    <t>姜先文</t>
  </si>
  <si>
    <t>高级工</t>
  </si>
  <si>
    <t>张亚军</t>
  </si>
  <si>
    <t>副科</t>
  </si>
  <si>
    <t>余志强</t>
    <phoneticPr fontId="4" type="noConversion"/>
  </si>
  <si>
    <t>任秀英</t>
    <phoneticPr fontId="4" type="noConversion"/>
  </si>
  <si>
    <t>幼教一级</t>
    <phoneticPr fontId="4" type="noConversion"/>
  </si>
  <si>
    <t>1995-03</t>
  </si>
  <si>
    <t>马宇</t>
    <phoneticPr fontId="4" type="noConversion"/>
  </si>
  <si>
    <t>中级工</t>
    <phoneticPr fontId="4" type="noConversion"/>
  </si>
  <si>
    <t>宋静怡</t>
    <phoneticPr fontId="4" type="noConversion"/>
  </si>
  <si>
    <t>助教</t>
    <phoneticPr fontId="4" type="noConversion"/>
  </si>
  <si>
    <t>2001-01</t>
  </si>
  <si>
    <t>龙国琨</t>
    <phoneticPr fontId="4" type="noConversion"/>
  </si>
  <si>
    <t>1992-01</t>
  </si>
  <si>
    <t>王青松</t>
    <phoneticPr fontId="4" type="noConversion"/>
  </si>
  <si>
    <t>医师</t>
    <phoneticPr fontId="4" type="noConversion"/>
  </si>
  <si>
    <t>2003-09</t>
  </si>
  <si>
    <t>冯珠珠</t>
  </si>
  <si>
    <t>助教</t>
  </si>
  <si>
    <t>2008-03</t>
  </si>
  <si>
    <t>李媛</t>
    <phoneticPr fontId="4" type="noConversion"/>
  </si>
  <si>
    <t>宣传部</t>
    <phoneticPr fontId="4" type="noConversion"/>
  </si>
  <si>
    <t>龙晓雪</t>
    <phoneticPr fontId="4" type="noConversion"/>
  </si>
  <si>
    <t>李水娥</t>
  </si>
  <si>
    <t>龙章刚</t>
  </si>
  <si>
    <t>李秀君</t>
    <phoneticPr fontId="4" type="noConversion"/>
  </si>
  <si>
    <t>徐琳</t>
  </si>
  <si>
    <t>陈勇华</t>
  </si>
  <si>
    <t>李雪梅</t>
  </si>
  <si>
    <t>聂焱</t>
  </si>
  <si>
    <t>舒钟祥</t>
    <phoneticPr fontId="4" type="noConversion"/>
  </si>
  <si>
    <t>杨凤</t>
    <phoneticPr fontId="4" type="noConversion"/>
  </si>
  <si>
    <t>段威</t>
  </si>
  <si>
    <t>1993-12</t>
  </si>
  <si>
    <t>黄有慧</t>
    <phoneticPr fontId="4" type="noConversion"/>
  </si>
  <si>
    <t>石明昌</t>
    <phoneticPr fontId="4" type="noConversion"/>
  </si>
  <si>
    <t>张轶</t>
  </si>
  <si>
    <t>正科/讲师</t>
  </si>
  <si>
    <t>吴红利</t>
    <phoneticPr fontId="4" type="noConversion"/>
  </si>
  <si>
    <t>33.40</t>
    <phoneticPr fontId="4" type="noConversion"/>
  </si>
  <si>
    <t>梁月华</t>
    <phoneticPr fontId="4" type="noConversion"/>
  </si>
  <si>
    <t>薛峰</t>
    <phoneticPr fontId="4" type="noConversion"/>
  </si>
  <si>
    <t>姚红</t>
    <phoneticPr fontId="4" type="noConversion"/>
  </si>
  <si>
    <t>马超</t>
  </si>
  <si>
    <t xml:space="preserve">   正科</t>
    <phoneticPr fontId="4" type="noConversion"/>
  </si>
  <si>
    <t>支青</t>
    <phoneticPr fontId="4" type="noConversion"/>
  </si>
  <si>
    <t>吴倩华</t>
  </si>
  <si>
    <t>徐昆燕</t>
    <phoneticPr fontId="4" type="noConversion"/>
  </si>
  <si>
    <t>赵玉华</t>
    <phoneticPr fontId="4" type="noConversion"/>
  </si>
  <si>
    <t>杨华</t>
    <phoneticPr fontId="4" type="noConversion"/>
  </si>
  <si>
    <t>陈钢</t>
    <phoneticPr fontId="4" type="noConversion"/>
  </si>
  <si>
    <t>贺显文</t>
    <phoneticPr fontId="4" type="noConversion"/>
  </si>
  <si>
    <t>1983-12</t>
  </si>
  <si>
    <t>任继珣</t>
  </si>
  <si>
    <t>20464</t>
    <phoneticPr fontId="4" type="noConversion"/>
  </si>
  <si>
    <t>张永丹</t>
    <phoneticPr fontId="4" type="noConversion"/>
  </si>
  <si>
    <t>1999-09</t>
  </si>
  <si>
    <t>黄晋</t>
    <phoneticPr fontId="4" type="noConversion"/>
  </si>
  <si>
    <t>王清</t>
    <phoneticPr fontId="4" type="noConversion"/>
  </si>
  <si>
    <t>刘应江</t>
    <phoneticPr fontId="4" type="noConversion"/>
  </si>
  <si>
    <t>张津</t>
    <phoneticPr fontId="4" type="noConversion"/>
  </si>
  <si>
    <t>唐明芳</t>
    <phoneticPr fontId="4" type="noConversion"/>
  </si>
  <si>
    <t>雷浩</t>
    <phoneticPr fontId="4" type="noConversion"/>
  </si>
  <si>
    <t>周婵</t>
  </si>
  <si>
    <t>曾友余</t>
    <phoneticPr fontId="4" type="noConversion"/>
  </si>
  <si>
    <t>梁方毅</t>
  </si>
  <si>
    <t>崔晓兰</t>
    <phoneticPr fontId="4" type="noConversion"/>
  </si>
  <si>
    <t>马文涛</t>
    <phoneticPr fontId="4" type="noConversion"/>
  </si>
  <si>
    <t>林洁</t>
    <phoneticPr fontId="4" type="noConversion"/>
  </si>
  <si>
    <t>王平判</t>
  </si>
  <si>
    <t>正科</t>
  </si>
  <si>
    <t>李欧</t>
    <phoneticPr fontId="4" type="noConversion"/>
  </si>
  <si>
    <t>李敏</t>
  </si>
  <si>
    <t>李倩曲</t>
    <phoneticPr fontId="4" type="noConversion"/>
  </si>
  <si>
    <t>聂晓霞</t>
    <phoneticPr fontId="4" type="noConversion"/>
  </si>
  <si>
    <t>人事处</t>
    <phoneticPr fontId="4" type="noConversion"/>
  </si>
  <si>
    <t>张林</t>
    <phoneticPr fontId="4" type="noConversion"/>
  </si>
  <si>
    <t>敬百科</t>
    <phoneticPr fontId="4" type="noConversion"/>
  </si>
  <si>
    <t>马榕</t>
    <phoneticPr fontId="4" type="noConversion"/>
  </si>
  <si>
    <t>2003-11</t>
  </si>
  <si>
    <t>杨丽莎</t>
  </si>
  <si>
    <t>佘国华</t>
    <phoneticPr fontId="4" type="noConversion"/>
  </si>
  <si>
    <t>贺明吓</t>
    <phoneticPr fontId="4" type="noConversion"/>
  </si>
  <si>
    <t>庞厚新</t>
    <phoneticPr fontId="4" type="noConversion"/>
  </si>
  <si>
    <t>周建华</t>
  </si>
  <si>
    <t>高级工　</t>
    <phoneticPr fontId="4" type="noConversion"/>
  </si>
  <si>
    <t>金淑杰</t>
  </si>
  <si>
    <t>杨光津</t>
    <phoneticPr fontId="4" type="noConversion"/>
  </si>
  <si>
    <t>何平</t>
  </si>
  <si>
    <t>赵炳胜</t>
  </si>
  <si>
    <t>何大方</t>
    <phoneticPr fontId="4" type="noConversion"/>
  </si>
  <si>
    <t>陈淑萍</t>
    <phoneticPr fontId="4" type="noConversion"/>
  </si>
  <si>
    <t>高级技工</t>
    <phoneticPr fontId="4" type="noConversion"/>
  </si>
  <si>
    <t>邹贵林</t>
    <phoneticPr fontId="4" type="noConversion"/>
  </si>
  <si>
    <t>1981-06</t>
  </si>
  <si>
    <t>实验与设备管理处</t>
    <phoneticPr fontId="4" type="noConversion"/>
  </si>
  <si>
    <t>刘晓科</t>
    <phoneticPr fontId="4" type="noConversion"/>
  </si>
  <si>
    <t>熊玉祥</t>
  </si>
  <si>
    <t>李玉端</t>
    <phoneticPr fontId="4" type="noConversion"/>
  </si>
  <si>
    <t>李长进</t>
    <phoneticPr fontId="4" type="noConversion"/>
  </si>
  <si>
    <t>王庆云</t>
    <phoneticPr fontId="4" type="noConversion"/>
  </si>
  <si>
    <t>30.00</t>
    <phoneticPr fontId="4" type="noConversion"/>
  </si>
  <si>
    <t>刘国庆</t>
    <phoneticPr fontId="4" type="noConversion"/>
  </si>
  <si>
    <t>1982-06</t>
  </si>
  <si>
    <t>康继红</t>
    <phoneticPr fontId="4" type="noConversion"/>
  </si>
  <si>
    <t>王崇英</t>
    <phoneticPr fontId="4" type="noConversion"/>
  </si>
  <si>
    <t>汪兰</t>
    <phoneticPr fontId="4" type="noConversion"/>
  </si>
  <si>
    <t>助理会计师</t>
    <phoneticPr fontId="4" type="noConversion"/>
  </si>
  <si>
    <t xml:space="preserve">   学报编辑部</t>
    <phoneticPr fontId="4" type="noConversion"/>
  </si>
  <si>
    <t>黄效白</t>
    <phoneticPr fontId="4" type="noConversion"/>
  </si>
  <si>
    <t>助馆</t>
    <phoneticPr fontId="4" type="noConversion"/>
  </si>
  <si>
    <t>王志强</t>
    <phoneticPr fontId="4" type="noConversion"/>
  </si>
  <si>
    <t>1983-05</t>
  </si>
  <si>
    <t>吴晓菲</t>
    <phoneticPr fontId="4" type="noConversion"/>
  </si>
  <si>
    <t>29.43</t>
    <phoneticPr fontId="4" type="noConversion"/>
  </si>
  <si>
    <t>招生就业处</t>
    <phoneticPr fontId="4" type="noConversion"/>
  </si>
  <si>
    <t>尹峰</t>
    <phoneticPr fontId="4" type="noConversion"/>
  </si>
  <si>
    <t>科员/助理政工师</t>
    <phoneticPr fontId="4" type="noConversion"/>
  </si>
  <si>
    <t>张时虎</t>
  </si>
  <si>
    <t>林风雷</t>
  </si>
  <si>
    <t>24</t>
  </si>
  <si>
    <t>张琪</t>
  </si>
  <si>
    <t>付兵</t>
    <phoneticPr fontId="4" type="noConversion"/>
  </si>
  <si>
    <t>1988-11</t>
  </si>
  <si>
    <t>罗黔红</t>
    <phoneticPr fontId="4" type="noConversion"/>
  </si>
  <si>
    <t>药师</t>
    <phoneticPr fontId="4" type="noConversion"/>
  </si>
  <si>
    <t>林海</t>
    <phoneticPr fontId="4" type="noConversion"/>
  </si>
  <si>
    <t>周文晖</t>
    <phoneticPr fontId="4" type="noConversion"/>
  </si>
  <si>
    <t>九级科员</t>
    <phoneticPr fontId="4" type="noConversion"/>
  </si>
  <si>
    <t>晏忠平</t>
  </si>
  <si>
    <t>张测萍</t>
    <phoneticPr fontId="4" type="noConversion"/>
  </si>
  <si>
    <t>陆燕</t>
  </si>
  <si>
    <t>1982-09</t>
  </si>
  <si>
    <t>田小莉</t>
    <phoneticPr fontId="4" type="noConversion"/>
  </si>
  <si>
    <t>王烜</t>
    <phoneticPr fontId="4" type="noConversion"/>
  </si>
  <si>
    <t>1997-06</t>
  </si>
  <si>
    <t>杨欢欢</t>
  </si>
  <si>
    <t>1998-03</t>
  </si>
  <si>
    <t>王柯云</t>
  </si>
  <si>
    <t>助管</t>
    <phoneticPr fontId="4" type="noConversion"/>
  </si>
  <si>
    <t>1998-06</t>
  </si>
  <si>
    <t>徐贵富</t>
    <phoneticPr fontId="4" type="noConversion"/>
  </si>
  <si>
    <t>李超</t>
    <phoneticPr fontId="4" type="noConversion"/>
  </si>
  <si>
    <t>2001-12</t>
  </si>
  <si>
    <t>梁钢</t>
    <phoneticPr fontId="4" type="noConversion"/>
  </si>
  <si>
    <t>初级工</t>
    <phoneticPr fontId="4" type="noConversion"/>
  </si>
  <si>
    <t>陈志军</t>
    <phoneticPr fontId="4" type="noConversion"/>
  </si>
  <si>
    <t>陈玲</t>
    <phoneticPr fontId="4" type="noConversion"/>
  </si>
  <si>
    <t>刘明理</t>
  </si>
  <si>
    <t>初级工　</t>
    <phoneticPr fontId="4" type="noConversion"/>
  </si>
  <si>
    <t>1998-12</t>
  </si>
  <si>
    <t>姚建军</t>
  </si>
  <si>
    <t>何腊平</t>
  </si>
  <si>
    <t>李翠芹</t>
  </si>
  <si>
    <t>严丽娟</t>
  </si>
  <si>
    <t>王亚平</t>
  </si>
  <si>
    <t>国合部部长</t>
  </si>
  <si>
    <t>张琦</t>
  </si>
  <si>
    <t>科长（中级）</t>
  </si>
  <si>
    <t>胡灵</t>
  </si>
  <si>
    <t>安中吉</t>
    <phoneticPr fontId="4" type="noConversion"/>
  </si>
  <si>
    <t>陈燕</t>
    <phoneticPr fontId="4" type="noConversion"/>
  </si>
  <si>
    <t>赵霞</t>
    <phoneticPr fontId="4" type="noConversion"/>
  </si>
  <si>
    <t>1994-07</t>
    <phoneticPr fontId="4" type="noConversion"/>
  </si>
  <si>
    <t>青科</t>
    <phoneticPr fontId="4" type="noConversion"/>
  </si>
  <si>
    <t>"2005-7-1</t>
    <phoneticPr fontId="4" type="noConversion"/>
  </si>
  <si>
    <t>张琳</t>
    <phoneticPr fontId="4" type="noConversion"/>
  </si>
  <si>
    <t>经济学院</t>
  </si>
  <si>
    <t>梁忠英</t>
  </si>
  <si>
    <t>图信中心</t>
    <phoneticPr fontId="4" type="noConversion"/>
  </si>
  <si>
    <t>耿亚丽</t>
    <phoneticPr fontId="4" type="noConversion"/>
  </si>
  <si>
    <t>吴玉娟</t>
  </si>
  <si>
    <t>陈宏</t>
  </si>
  <si>
    <t>科员</t>
  </si>
  <si>
    <t>王俊</t>
  </si>
  <si>
    <t>丁洁</t>
  </si>
  <si>
    <t>王冰</t>
  </si>
  <si>
    <t>中教高级</t>
  </si>
  <si>
    <t>鞠绍林</t>
  </si>
  <si>
    <t>杨建新</t>
  </si>
  <si>
    <t>1990-03</t>
  </si>
  <si>
    <t>王蔚</t>
  </si>
  <si>
    <t>戴仁怀</t>
  </si>
  <si>
    <t>杨洪</t>
  </si>
  <si>
    <t>刘朝兵</t>
  </si>
  <si>
    <t>职务/职称</t>
    <phoneticPr fontId="4" type="noConversion"/>
  </si>
  <si>
    <t>职务/职称分</t>
    <phoneticPr fontId="4" type="noConversion"/>
  </si>
  <si>
    <t>学历/学位</t>
    <phoneticPr fontId="4" type="noConversion"/>
  </si>
  <si>
    <t>参加工作时间</t>
    <phoneticPr fontId="4" type="noConversion"/>
  </si>
  <si>
    <t>是否双职工</t>
    <phoneticPr fontId="4" type="noConversion"/>
  </si>
  <si>
    <t>配偶姓名</t>
    <phoneticPr fontId="4" type="noConversion"/>
  </si>
  <si>
    <t>双职工分</t>
    <phoneticPr fontId="4" type="noConversion"/>
  </si>
  <si>
    <t>学报编辑部</t>
  </si>
  <si>
    <t>余显权</t>
  </si>
  <si>
    <t>夲科</t>
  </si>
  <si>
    <t>陈青梅</t>
  </si>
  <si>
    <t>电子信息学院</t>
    <phoneticPr fontId="4" type="noConversion"/>
  </si>
  <si>
    <t>马光喜</t>
    <phoneticPr fontId="4" type="noConversion"/>
  </si>
  <si>
    <t>副教授</t>
    <phoneticPr fontId="4" type="noConversion"/>
  </si>
  <si>
    <t>本科</t>
    <phoneticPr fontId="4" type="noConversion"/>
  </si>
  <si>
    <t>否</t>
    <phoneticPr fontId="4" type="noConversion"/>
  </si>
  <si>
    <t>姜螢</t>
    <phoneticPr fontId="4" type="noConversion"/>
  </si>
  <si>
    <t>贵州省生化工程中心</t>
    <phoneticPr fontId="4" type="noConversion"/>
  </si>
  <si>
    <t>何珺</t>
    <phoneticPr fontId="4" type="noConversion"/>
  </si>
  <si>
    <t>硕士研究生</t>
    <phoneticPr fontId="4" type="noConversion"/>
  </si>
  <si>
    <t>是</t>
    <phoneticPr fontId="4" type="noConversion"/>
  </si>
  <si>
    <t>杨佳年</t>
    <phoneticPr fontId="4" type="noConversion"/>
  </si>
  <si>
    <t>档案馆（校史馆）</t>
    <phoneticPr fontId="4" type="noConversion"/>
  </si>
  <si>
    <t>刘敏</t>
    <phoneticPr fontId="4" type="noConversion"/>
  </si>
  <si>
    <t>副研究馆员</t>
    <phoneticPr fontId="4" type="noConversion"/>
  </si>
  <si>
    <t>本科/硕士</t>
    <phoneticPr fontId="4" type="noConversion"/>
  </si>
  <si>
    <t>高民</t>
    <phoneticPr fontId="4" type="noConversion"/>
  </si>
  <si>
    <t>张晋敏</t>
    <phoneticPr fontId="4" type="noConversion"/>
  </si>
  <si>
    <t>教授</t>
    <phoneticPr fontId="4" type="noConversion"/>
  </si>
  <si>
    <t>博士</t>
    <phoneticPr fontId="4" type="noConversion"/>
  </si>
  <si>
    <t>理学院</t>
    <phoneticPr fontId="4" type="noConversion"/>
  </si>
  <si>
    <t>丘小玲</t>
    <phoneticPr fontId="4" type="noConversion"/>
  </si>
  <si>
    <t>硕士理学</t>
    <phoneticPr fontId="4" type="noConversion"/>
  </si>
  <si>
    <t xml:space="preserve">是 </t>
    <phoneticPr fontId="4" type="noConversion"/>
  </si>
  <si>
    <t xml:space="preserve">周峥嵘 </t>
    <phoneticPr fontId="4" type="noConversion"/>
  </si>
  <si>
    <t>喀斯特重点实验室</t>
    <phoneticPr fontId="4" type="noConversion"/>
  </si>
  <si>
    <t>孙勇</t>
    <phoneticPr fontId="4" type="noConversion"/>
  </si>
  <si>
    <t>研究生/博士</t>
    <phoneticPr fontId="4" type="noConversion"/>
  </si>
  <si>
    <r>
      <t>1986</t>
    </r>
    <r>
      <rPr>
        <sz val="11"/>
        <rFont val="宋体"/>
        <charset val="134"/>
      </rPr>
      <t>-</t>
    </r>
    <r>
      <rPr>
        <sz val="11"/>
        <rFont val="宋体"/>
        <charset val="134"/>
      </rPr>
      <t>7</t>
    </r>
    <phoneticPr fontId="4" type="noConversion"/>
  </si>
  <si>
    <t>职业技术师范学院</t>
    <phoneticPr fontId="4" type="noConversion"/>
  </si>
  <si>
    <t>夏清明</t>
    <phoneticPr fontId="4" type="noConversion"/>
  </si>
  <si>
    <t>大学本科</t>
    <phoneticPr fontId="4" type="noConversion"/>
  </si>
  <si>
    <t>胡尧</t>
    <phoneticPr fontId="4" type="noConversion"/>
  </si>
  <si>
    <t>学士</t>
    <phoneticPr fontId="4" type="noConversion"/>
  </si>
  <si>
    <t>张燕</t>
  </si>
  <si>
    <t>/校聘副教授</t>
  </si>
  <si>
    <t>研究生/博士</t>
  </si>
  <si>
    <t>陈孝杰</t>
  </si>
  <si>
    <r>
      <rPr>
        <sz val="11"/>
        <rFont val="宋体"/>
        <charset val="134"/>
      </rPr>
      <t>精化中心</t>
    </r>
    <phoneticPr fontId="4" type="noConversion"/>
  </si>
  <si>
    <t>池永贵</t>
    <phoneticPr fontId="4" type="noConversion"/>
  </si>
  <si>
    <r>
      <rPr>
        <sz val="11"/>
        <rFont val="宋体"/>
        <charset val="134"/>
      </rPr>
      <t>教授</t>
    </r>
    <phoneticPr fontId="4" type="noConversion"/>
  </si>
  <si>
    <t>40</t>
    <phoneticPr fontId="4" type="noConversion"/>
  </si>
  <si>
    <r>
      <rPr>
        <sz val="11"/>
        <rFont val="宋体"/>
        <charset val="134"/>
      </rPr>
      <t>博士</t>
    </r>
    <phoneticPr fontId="4" type="noConversion"/>
  </si>
  <si>
    <r>
      <rPr>
        <sz val="11"/>
        <rFont val="宋体"/>
        <charset val="134"/>
      </rPr>
      <t>否</t>
    </r>
    <phoneticPr fontId="4" type="noConversion"/>
  </si>
  <si>
    <t xml:space="preserve"> </t>
    <phoneticPr fontId="4" type="noConversion"/>
  </si>
  <si>
    <t>明德学院</t>
    <phoneticPr fontId="4" type="noConversion"/>
  </si>
  <si>
    <t>谢玲</t>
    <phoneticPr fontId="4" type="noConversion"/>
  </si>
  <si>
    <t>范朝康</t>
    <phoneticPr fontId="4" type="noConversion"/>
  </si>
  <si>
    <t>硕士</t>
    <phoneticPr fontId="4" type="noConversion"/>
  </si>
  <si>
    <t>科技学院</t>
    <phoneticPr fontId="4" type="noConversion"/>
  </si>
  <si>
    <t>王鑫</t>
    <phoneticPr fontId="4" type="noConversion"/>
  </si>
  <si>
    <t>讲师</t>
    <phoneticPr fontId="4" type="noConversion"/>
  </si>
  <si>
    <t>吴明琴</t>
    <phoneticPr fontId="4" type="noConversion"/>
  </si>
  <si>
    <t>刘筑云</t>
    <phoneticPr fontId="4" type="noConversion"/>
  </si>
  <si>
    <t>艺术学院</t>
    <phoneticPr fontId="4" type="noConversion"/>
  </si>
  <si>
    <t>龙思涛</t>
    <phoneticPr fontId="4" type="noConversion"/>
  </si>
  <si>
    <t>岳谙</t>
    <phoneticPr fontId="4" type="noConversion"/>
  </si>
  <si>
    <t>余舒</t>
    <phoneticPr fontId="4" type="noConversion"/>
  </si>
  <si>
    <t>博士</t>
  </si>
  <si>
    <t>吴金航</t>
  </si>
  <si>
    <t>张文</t>
    <phoneticPr fontId="4" type="noConversion"/>
  </si>
  <si>
    <t>贾燕</t>
    <phoneticPr fontId="4" type="noConversion"/>
  </si>
  <si>
    <t>熊军</t>
    <phoneticPr fontId="4" type="noConversion"/>
  </si>
  <si>
    <t>陈永霞</t>
  </si>
  <si>
    <t>无</t>
  </si>
  <si>
    <t>张步阔</t>
  </si>
  <si>
    <t>现代制造技术教育部重点实验室</t>
    <phoneticPr fontId="4" type="noConversion"/>
  </si>
  <si>
    <t>何玲</t>
    <phoneticPr fontId="4" type="noConversion"/>
  </si>
  <si>
    <t>任洁</t>
    <phoneticPr fontId="4" type="noConversion"/>
  </si>
  <si>
    <t>潘大福</t>
    <phoneticPr fontId="4" type="noConversion"/>
  </si>
  <si>
    <t>周大任</t>
    <phoneticPr fontId="4" type="noConversion"/>
  </si>
  <si>
    <t>无</t>
    <phoneticPr fontId="4" type="noConversion"/>
  </si>
  <si>
    <t>电气工程学院</t>
    <phoneticPr fontId="4" type="noConversion"/>
  </si>
  <si>
    <t>陈湘萍</t>
    <phoneticPr fontId="4" type="noConversion"/>
  </si>
  <si>
    <t>田有亮</t>
    <phoneticPr fontId="4" type="noConversion"/>
  </si>
  <si>
    <t>管理学院</t>
    <phoneticPr fontId="4" type="noConversion"/>
  </si>
  <si>
    <t>周蕾蕾</t>
    <phoneticPr fontId="4" type="noConversion"/>
  </si>
  <si>
    <t>-</t>
    <phoneticPr fontId="4" type="noConversion"/>
  </si>
  <si>
    <t>阳劲松</t>
    <phoneticPr fontId="4" type="noConversion"/>
  </si>
  <si>
    <t>陶然</t>
    <phoneticPr fontId="4" type="noConversion"/>
  </si>
  <si>
    <t>旅游与文化产业学院</t>
  </si>
  <si>
    <t>刘彩清</t>
  </si>
  <si>
    <r>
      <rPr>
        <sz val="11"/>
        <rFont val="宋体"/>
        <charset val="134"/>
      </rPr>
      <t>李向阳</t>
    </r>
    <phoneticPr fontId="4" type="noConversion"/>
  </si>
  <si>
    <r>
      <rPr>
        <sz val="11"/>
        <rFont val="宋体"/>
        <charset val="134"/>
      </rPr>
      <t>副教授</t>
    </r>
    <phoneticPr fontId="4" type="noConversion"/>
  </si>
  <si>
    <t>36</t>
    <phoneticPr fontId="4" type="noConversion"/>
  </si>
  <si>
    <t>谢忍</t>
    <phoneticPr fontId="4" type="noConversion"/>
  </si>
  <si>
    <t>法学院</t>
    <phoneticPr fontId="4" type="noConversion"/>
  </si>
  <si>
    <t>申开琼</t>
    <phoneticPr fontId="4" type="noConversion"/>
  </si>
  <si>
    <t>生命科学学院</t>
    <phoneticPr fontId="4" type="noConversion"/>
  </si>
  <si>
    <t>冯胜强</t>
    <phoneticPr fontId="4" type="noConversion"/>
  </si>
  <si>
    <t>讲师/科长</t>
    <phoneticPr fontId="4" type="noConversion"/>
  </si>
  <si>
    <t>贵大附中</t>
    <phoneticPr fontId="4" type="noConversion"/>
  </si>
  <si>
    <t>曹仁政</t>
  </si>
  <si>
    <t>中学一级</t>
  </si>
  <si>
    <t>贵州大学自然博物馆</t>
    <phoneticPr fontId="4" type="noConversion"/>
  </si>
  <si>
    <t xml:space="preserve"> 张家军</t>
    <phoneticPr fontId="4" type="noConversion"/>
  </si>
  <si>
    <t>馆员</t>
    <phoneticPr fontId="4" type="noConversion"/>
  </si>
  <si>
    <t>大专</t>
    <phoneticPr fontId="4" type="noConversion"/>
  </si>
  <si>
    <t>土木工程学院</t>
  </si>
  <si>
    <t>邹琴</t>
    <phoneticPr fontId="4" type="noConversion"/>
  </si>
  <si>
    <t>副科、讲师</t>
    <phoneticPr fontId="4" type="noConversion"/>
  </si>
  <si>
    <t>硕士</t>
  </si>
  <si>
    <t>黄元华</t>
    <phoneticPr fontId="4" type="noConversion"/>
  </si>
  <si>
    <t>左燕</t>
    <phoneticPr fontId="4" type="noConversion"/>
  </si>
  <si>
    <t>李欢</t>
    <phoneticPr fontId="4" type="noConversion"/>
  </si>
  <si>
    <t>车霄</t>
    <phoneticPr fontId="4" type="noConversion"/>
  </si>
  <si>
    <t>杨英</t>
    <phoneticPr fontId="4" type="noConversion"/>
  </si>
  <si>
    <t>高中</t>
  </si>
  <si>
    <t>赵元媛</t>
    <phoneticPr fontId="4" type="noConversion"/>
  </si>
  <si>
    <t>校党委组织部</t>
    <phoneticPr fontId="4" type="noConversion"/>
  </si>
  <si>
    <t>肖敏</t>
    <phoneticPr fontId="4" type="noConversion"/>
  </si>
  <si>
    <t>综合科副科长</t>
    <phoneticPr fontId="4" type="noConversion"/>
  </si>
  <si>
    <t>30</t>
    <phoneticPr fontId="4" type="noConversion"/>
  </si>
  <si>
    <r>
      <t>2009</t>
    </r>
    <r>
      <rPr>
        <sz val="11"/>
        <rFont val="宋体"/>
        <charset val="134"/>
      </rPr>
      <t>-</t>
    </r>
    <r>
      <rPr>
        <sz val="11"/>
        <rFont val="宋体"/>
        <charset val="134"/>
      </rPr>
      <t>1</t>
    </r>
    <phoneticPr fontId="4" type="noConversion"/>
  </si>
  <si>
    <t>徐秀红</t>
  </si>
  <si>
    <t>教师</t>
  </si>
  <si>
    <t>徐玉香</t>
    <phoneticPr fontId="4" type="noConversion"/>
  </si>
  <si>
    <t>助教</t>
    <phoneticPr fontId="4" type="noConversion"/>
  </si>
  <si>
    <t>体育学院</t>
  </si>
  <si>
    <t>潘子辉</t>
  </si>
  <si>
    <t>硕士研究生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</si>
</sst>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 "/>
    <numFmt numFmtId="178" formatCode="0_ "/>
    <numFmt numFmtId="179" formatCode="yyyy/m/d;@"/>
    <numFmt numFmtId="180" formatCode="yyyy&quot;年&quot;m&quot;月&quot;;@"/>
    <numFmt numFmtId="181" formatCode="0.00_);[Red]\(0.00\)"/>
    <numFmt numFmtId="182" formatCode="_-* #,##0.00_-;\-* #,##0.00_-;_-* &quot;-&quot;??_-;_-@_-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仿宋"/>
      <family val="3"/>
      <charset val="134"/>
    </font>
    <font>
      <sz val="12"/>
      <name val="仿宋"/>
      <family val="3"/>
      <charset val="134"/>
    </font>
    <font>
      <sz val="11"/>
      <name val="Times New Roman"/>
      <family val="1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color indexed="1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sz val="20"/>
      <color indexed="8"/>
      <name val="宋体"/>
      <charset val="134"/>
    </font>
    <font>
      <sz val="20"/>
      <color indexed="8"/>
      <name val="宋体"/>
      <charset val="134"/>
    </font>
    <font>
      <sz val="9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6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1" fillId="0" borderId="0" xfId="2" applyBorder="1">
      <alignment vertical="center"/>
    </xf>
    <xf numFmtId="0" fontId="1" fillId="0" borderId="0" xfId="2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>
      <alignment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6" applyFont="1" applyFill="1" applyBorder="1" applyAlignment="1">
      <alignment horizontal="center" vertical="center" wrapText="1"/>
    </xf>
    <xf numFmtId="176" fontId="7" fillId="0" borderId="1" xfId="6" applyNumberFormat="1" applyFont="1" applyFill="1" applyBorder="1" applyAlignment="1">
      <alignment horizontal="center" vertical="center" wrapText="1"/>
    </xf>
    <xf numFmtId="14" fontId="7" fillId="0" borderId="1" xfId="6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177" fontId="7" fillId="0" borderId="1" xfId="6" applyNumberFormat="1" applyFont="1" applyFill="1" applyBorder="1" applyAlignment="1">
      <alignment horizontal="center" vertical="center"/>
    </xf>
    <xf numFmtId="178" fontId="7" fillId="0" borderId="1" xfId="6" applyNumberFormat="1" applyFont="1" applyFill="1" applyBorder="1" applyAlignment="1">
      <alignment horizontal="left" vertical="center"/>
    </xf>
    <xf numFmtId="176" fontId="7" fillId="0" borderId="1" xfId="6" applyNumberFormat="1" applyFont="1" applyFill="1" applyBorder="1" applyAlignment="1">
      <alignment horizontal="center" vertical="center"/>
    </xf>
    <xf numFmtId="14" fontId="7" fillId="0" borderId="1" xfId="6" applyNumberFormat="1" applyFont="1" applyFill="1" applyBorder="1" applyAlignment="1">
      <alignment horizontal="center"/>
    </xf>
    <xf numFmtId="176" fontId="7" fillId="0" borderId="1" xfId="6" applyNumberFormat="1" applyFont="1" applyFill="1" applyBorder="1" applyAlignment="1" applyProtection="1">
      <alignment horizontal="center" vertical="center"/>
    </xf>
    <xf numFmtId="49" fontId="7" fillId="0" borderId="1" xfId="6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shrinkToFit="1"/>
    </xf>
    <xf numFmtId="1" fontId="7" fillId="0" borderId="1" xfId="6" applyNumberFormat="1" applyFont="1" applyFill="1" applyBorder="1" applyAlignment="1" applyProtection="1">
      <alignment horizontal="center" vertical="center"/>
    </xf>
    <xf numFmtId="0" fontId="7" fillId="0" borderId="1" xfId="6" applyFont="1" applyFill="1" applyBorder="1" applyAlignment="1">
      <alignment horizontal="center" wrapText="1"/>
    </xf>
    <xf numFmtId="176" fontId="7" fillId="0" borderId="1" xfId="6" applyNumberFormat="1" applyFont="1" applyFill="1" applyBorder="1" applyAlignment="1">
      <alignment horizontal="center"/>
    </xf>
    <xf numFmtId="0" fontId="7" fillId="0" borderId="1" xfId="6" applyFont="1" applyFill="1" applyBorder="1" applyAlignment="1">
      <alignment horizontal="center" vertical="top" wrapText="1"/>
    </xf>
    <xf numFmtId="176" fontId="7" fillId="0" borderId="1" xfId="6" applyNumberFormat="1" applyFont="1" applyFill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>
      <alignment horizontal="left" vertical="center"/>
    </xf>
    <xf numFmtId="1" fontId="7" fillId="2" borderId="1" xfId="6" applyNumberFormat="1" applyFont="1" applyFill="1" applyBorder="1" applyAlignment="1" applyProtection="1">
      <alignment horizontal="center" vertical="center"/>
    </xf>
    <xf numFmtId="176" fontId="7" fillId="2" borderId="1" xfId="6" applyNumberFormat="1" applyFont="1" applyFill="1" applyBorder="1" applyAlignment="1" applyProtection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14" fontId="7" fillId="2" borderId="1" xfId="6" applyNumberFormat="1" applyFont="1" applyFill="1" applyBorder="1" applyAlignment="1">
      <alignment horizontal="center"/>
    </xf>
    <xf numFmtId="49" fontId="7" fillId="2" borderId="1" xfId="6" applyNumberFormat="1" applyFont="1" applyFill="1" applyBorder="1" applyAlignment="1">
      <alignment horizontal="center" vertical="center"/>
    </xf>
    <xf numFmtId="177" fontId="7" fillId="2" borderId="1" xfId="6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/>
    </xf>
    <xf numFmtId="0" fontId="7" fillId="2" borderId="1" xfId="6" applyFont="1" applyFill="1" applyBorder="1" applyAlignment="1">
      <alignment horizontal="center" vertical="center" wrapText="1"/>
    </xf>
    <xf numFmtId="176" fontId="7" fillId="2" borderId="1" xfId="6" applyNumberFormat="1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 applyProtection="1">
      <alignment horizontal="center" vertical="center"/>
    </xf>
    <xf numFmtId="14" fontId="8" fillId="0" borderId="1" xfId="2" applyNumberFormat="1" applyFont="1" applyFill="1" applyBorder="1" applyAlignment="1"/>
    <xf numFmtId="0" fontId="8" fillId="0" borderId="1" xfId="2" applyFont="1" applyFill="1" applyBorder="1" applyAlignment="1"/>
    <xf numFmtId="176" fontId="7" fillId="0" borderId="1" xfId="6" applyNumberFormat="1" applyFont="1" applyFill="1" applyBorder="1" applyAlignment="1" applyProtection="1">
      <alignment horizontal="center" vertical="center" wrapText="1"/>
    </xf>
    <xf numFmtId="176" fontId="7" fillId="2" borderId="1" xfId="6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179" fontId="7" fillId="0" borderId="1" xfId="6" applyNumberFormat="1" applyFont="1" applyFill="1" applyBorder="1" applyAlignment="1">
      <alignment horizontal="center" vertical="center"/>
    </xf>
    <xf numFmtId="179" fontId="7" fillId="0" borderId="1" xfId="6" applyNumberFormat="1" applyFont="1" applyFill="1" applyBorder="1" applyAlignment="1">
      <alignment horizontal="center" vertical="center" wrapText="1"/>
    </xf>
    <xf numFmtId="14" fontId="7" fillId="0" borderId="1" xfId="6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top"/>
    </xf>
    <xf numFmtId="0" fontId="7" fillId="0" borderId="1" xfId="6" applyFont="1" applyFill="1" applyBorder="1" applyAlignment="1" applyProtection="1">
      <alignment horizontal="center" vertical="center"/>
    </xf>
    <xf numFmtId="17" fontId="1" fillId="0" borderId="0" xfId="2" applyNumberFormat="1" applyBorder="1">
      <alignment vertical="center"/>
    </xf>
    <xf numFmtId="0" fontId="7" fillId="0" borderId="1" xfId="8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center" vertical="center"/>
    </xf>
    <xf numFmtId="14" fontId="7" fillId="0" borderId="1" xfId="8" applyNumberFormat="1" applyFont="1" applyFill="1" applyBorder="1" applyAlignment="1">
      <alignment horizontal="center"/>
    </xf>
    <xf numFmtId="49" fontId="7" fillId="0" borderId="1" xfId="8" applyNumberFormat="1" applyFont="1" applyFill="1" applyBorder="1" applyAlignment="1">
      <alignment horizontal="center" vertical="center"/>
    </xf>
    <xf numFmtId="177" fontId="7" fillId="0" borderId="1" xfId="8" applyNumberFormat="1" applyFont="1" applyFill="1" applyBorder="1" applyAlignment="1">
      <alignment horizontal="center" vertical="center"/>
    </xf>
    <xf numFmtId="0" fontId="1" fillId="0" borderId="1" xfId="2" applyBorder="1">
      <alignment vertical="center"/>
    </xf>
    <xf numFmtId="17" fontId="1" fillId="0" borderId="1" xfId="2" applyNumberFormat="1" applyBorder="1">
      <alignment vertical="center"/>
    </xf>
    <xf numFmtId="176" fontId="7" fillId="0" borderId="1" xfId="8" applyNumberFormat="1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 applyProtection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176" fontId="1" fillId="0" borderId="1" xfId="6" applyNumberFormat="1" applyFont="1" applyFill="1" applyBorder="1" applyAlignment="1">
      <alignment horizontal="center" vertical="center"/>
    </xf>
    <xf numFmtId="14" fontId="1" fillId="0" borderId="1" xfId="6" applyNumberFormat="1" applyFont="1" applyFill="1" applyBorder="1" applyAlignment="1">
      <alignment horizontal="center"/>
    </xf>
    <xf numFmtId="49" fontId="1" fillId="0" borderId="1" xfId="6" applyNumberFormat="1" applyFont="1" applyFill="1" applyBorder="1" applyAlignment="1">
      <alignment horizontal="center" vertical="center"/>
    </xf>
    <xf numFmtId="49" fontId="0" fillId="0" borderId="1" xfId="6" applyNumberFormat="1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top" wrapText="1"/>
    </xf>
    <xf numFmtId="176" fontId="7" fillId="0" borderId="1" xfId="8" applyNumberFormat="1" applyFont="1" applyFill="1" applyBorder="1" applyAlignment="1" applyProtection="1">
      <alignment horizontal="center" vertical="center" wrapText="1"/>
    </xf>
    <xf numFmtId="14" fontId="7" fillId="0" borderId="1" xfId="8" applyNumberFormat="1" applyFont="1" applyFill="1" applyBorder="1" applyAlignment="1">
      <alignment horizontal="center" vertical="center"/>
    </xf>
    <xf numFmtId="1" fontId="7" fillId="0" borderId="1" xfId="8" applyNumberFormat="1" applyFont="1" applyFill="1" applyBorder="1" applyAlignment="1">
      <alignment horizontal="center" vertical="center"/>
    </xf>
    <xf numFmtId="176" fontId="7" fillId="0" borderId="1" xfId="8" applyNumberFormat="1" applyFont="1" applyFill="1" applyBorder="1" applyAlignment="1" applyProtection="1">
      <alignment horizontal="center" vertical="center"/>
      <protection locked="0"/>
    </xf>
    <xf numFmtId="0" fontId="1" fillId="0" borderId="1" xfId="6" applyFont="1" applyFill="1" applyBorder="1" applyAlignment="1">
      <alignment horizontal="center" vertical="center" wrapText="1"/>
    </xf>
    <xf numFmtId="176" fontId="1" fillId="0" borderId="1" xfId="6" applyNumberFormat="1" applyFont="1" applyFill="1" applyBorder="1" applyAlignment="1">
      <alignment horizontal="center" vertical="center" wrapText="1"/>
    </xf>
    <xf numFmtId="17" fontId="7" fillId="0" borderId="1" xfId="8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/>
    </xf>
    <xf numFmtId="176" fontId="7" fillId="0" borderId="2" xfId="8" applyNumberFormat="1" applyFont="1" applyFill="1" applyBorder="1" applyAlignment="1">
      <alignment horizontal="center" vertical="center"/>
    </xf>
    <xf numFmtId="14" fontId="7" fillId="0" borderId="2" xfId="8" applyNumberFormat="1" applyFont="1" applyFill="1" applyBorder="1" applyAlignment="1">
      <alignment horizontal="center"/>
    </xf>
    <xf numFmtId="49" fontId="7" fillId="0" borderId="2" xfId="8" applyNumberFormat="1" applyFont="1" applyFill="1" applyBorder="1" applyAlignment="1">
      <alignment horizontal="center" vertical="center"/>
    </xf>
    <xf numFmtId="177" fontId="7" fillId="0" borderId="2" xfId="8" applyNumberFormat="1" applyFont="1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/>
    </xf>
    <xf numFmtId="176" fontId="7" fillId="0" borderId="1" xfId="9" applyNumberFormat="1" applyFont="1" applyFill="1" applyBorder="1" applyAlignment="1">
      <alignment horizontal="center"/>
    </xf>
    <xf numFmtId="14" fontId="7" fillId="0" borderId="1" xfId="9" applyNumberFormat="1" applyFont="1" applyFill="1" applyBorder="1" applyAlignment="1">
      <alignment horizontal="center"/>
    </xf>
    <xf numFmtId="49" fontId="7" fillId="0" borderId="1" xfId="9" applyNumberFormat="1" applyFont="1" applyFill="1" applyBorder="1" applyAlignment="1">
      <alignment horizontal="center" vertical="center"/>
    </xf>
    <xf numFmtId="177" fontId="7" fillId="0" borderId="1" xfId="9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6" fontId="1" fillId="0" borderId="1" xfId="2" applyNumberFormat="1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176" fontId="1" fillId="0" borderId="1" xfId="2" applyNumberFormat="1" applyFont="1" applyBorder="1" applyAlignment="1" applyProtection="1">
      <alignment horizontal="center" vertical="center"/>
    </xf>
    <xf numFmtId="49" fontId="9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177" fontId="1" fillId="0" borderId="1" xfId="2" applyNumberFormat="1" applyFont="1" applyBorder="1" applyAlignment="1">
      <alignment horizontal="center" vertical="center"/>
    </xf>
    <xf numFmtId="17" fontId="1" fillId="0" borderId="1" xfId="2" applyNumberFormat="1" applyFill="1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/>
    </xf>
    <xf numFmtId="177" fontId="1" fillId="0" borderId="1" xfId="2" applyNumberFormat="1" applyFont="1" applyFill="1" applyBorder="1" applyAlignment="1">
      <alignment horizontal="center" vertical="center"/>
    </xf>
    <xf numFmtId="176" fontId="7" fillId="0" borderId="1" xfId="9" applyNumberFormat="1" applyFont="1" applyFill="1" applyBorder="1" applyAlignment="1" applyProtection="1">
      <alignment horizontal="center" vertical="center"/>
    </xf>
    <xf numFmtId="0" fontId="7" fillId="2" borderId="1" xfId="4" applyFont="1" applyFill="1" applyBorder="1" applyAlignment="1">
      <alignment horizontal="left" vertical="center"/>
    </xf>
    <xf numFmtId="14" fontId="7" fillId="2" borderId="1" xfId="6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vertical="center"/>
    </xf>
    <xf numFmtId="0" fontId="1" fillId="0" borderId="0" xfId="5"/>
    <xf numFmtId="14" fontId="1" fillId="0" borderId="0" xfId="5" applyNumberFormat="1"/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17" fontId="7" fillId="0" borderId="1" xfId="5" applyNumberFormat="1" applyFont="1" applyBorder="1" applyAlignment="1">
      <alignment horizontal="center" vertical="center" wrapText="1"/>
    </xf>
    <xf numFmtId="177" fontId="7" fillId="0" borderId="1" xfId="5" applyNumberFormat="1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 wrapText="1"/>
    </xf>
    <xf numFmtId="57" fontId="7" fillId="0" borderId="1" xfId="5" applyNumberFormat="1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7" fillId="0" borderId="1" xfId="5" applyNumberFormat="1" applyFont="1" applyBorder="1" applyAlignment="1">
      <alignment horizontal="center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17" fontId="10" fillId="0" borderId="1" xfId="5" applyNumberFormat="1" applyFont="1" applyBorder="1" applyAlignment="1">
      <alignment horizontal="center" vertical="center" wrapText="1"/>
    </xf>
    <xf numFmtId="180" fontId="7" fillId="0" borderId="1" xfId="6" applyNumberFormat="1" applyFont="1" applyFill="1" applyBorder="1" applyAlignment="1">
      <alignment horizontal="center" vertical="center" wrapText="1"/>
    </xf>
    <xf numFmtId="17" fontId="7" fillId="0" borderId="1" xfId="5" applyNumberFormat="1" applyFont="1" applyFill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17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 shrinkToFit="1"/>
    </xf>
    <xf numFmtId="177" fontId="1" fillId="0" borderId="0" xfId="5" applyNumberFormat="1"/>
    <xf numFmtId="0" fontId="7" fillId="0" borderId="0" xfId="5" applyFont="1" applyBorder="1" applyAlignment="1">
      <alignment horizontal="center" vertical="center" wrapText="1"/>
    </xf>
    <xf numFmtId="177" fontId="7" fillId="0" borderId="0" xfId="5" applyNumberFormat="1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/>
    </xf>
    <xf numFmtId="0" fontId="5" fillId="0" borderId="1" xfId="4" applyFont="1" applyFill="1" applyBorder="1">
      <alignment vertical="center"/>
    </xf>
    <xf numFmtId="0" fontId="5" fillId="0" borderId="1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/>
    </xf>
    <xf numFmtId="180" fontId="7" fillId="0" borderId="1" xfId="5" applyNumberFormat="1" applyFont="1" applyBorder="1" applyAlignment="1">
      <alignment horizontal="center" vertical="center" wrapText="1"/>
    </xf>
    <xf numFmtId="180" fontId="7" fillId="0" borderId="1" xfId="5" applyNumberFormat="1" applyFont="1" applyFill="1" applyBorder="1" applyAlignment="1">
      <alignment horizontal="center" vertical="center" wrapText="1"/>
    </xf>
    <xf numFmtId="180" fontId="7" fillId="0" borderId="1" xfId="5" applyNumberFormat="1" applyFont="1" applyBorder="1" applyAlignment="1">
      <alignment horizontal="center" vertical="center"/>
    </xf>
    <xf numFmtId="180" fontId="10" fillId="0" borderId="1" xfId="5" applyNumberFormat="1" applyFont="1" applyBorder="1" applyAlignment="1">
      <alignment horizontal="center" vertical="center" wrapText="1"/>
    </xf>
    <xf numFmtId="49" fontId="17" fillId="0" borderId="1" xfId="5" applyNumberFormat="1" applyFont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176" fontId="7" fillId="0" borderId="0" xfId="6" applyNumberFormat="1" applyFont="1" applyFill="1" applyBorder="1" applyAlignment="1" applyProtection="1">
      <alignment horizontal="center" vertical="center"/>
    </xf>
    <xf numFmtId="14" fontId="7" fillId="0" borderId="0" xfId="6" applyNumberFormat="1" applyFont="1" applyFill="1" applyBorder="1" applyAlignment="1">
      <alignment horizontal="center"/>
    </xf>
    <xf numFmtId="49" fontId="7" fillId="0" borderId="0" xfId="6" applyNumberFormat="1" applyFont="1" applyFill="1" applyBorder="1" applyAlignment="1">
      <alignment horizontal="center" vertical="center"/>
    </xf>
    <xf numFmtId="177" fontId="7" fillId="0" borderId="0" xfId="6" applyNumberFormat="1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49" fontId="1" fillId="0" borderId="0" xfId="7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6" fillId="0" borderId="1" xfId="6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center" vertical="center" wrapText="1"/>
    </xf>
    <xf numFmtId="176" fontId="16" fillId="0" borderId="1" xfId="6" applyNumberFormat="1" applyFont="1" applyFill="1" applyBorder="1" applyAlignment="1">
      <alignment horizontal="center" vertical="center" wrapText="1"/>
    </xf>
    <xf numFmtId="176" fontId="16" fillId="0" borderId="1" xfId="6" applyNumberFormat="1" applyFont="1" applyFill="1" applyBorder="1" applyAlignment="1">
      <alignment horizontal="center" vertical="center"/>
    </xf>
    <xf numFmtId="14" fontId="16" fillId="0" borderId="1" xfId="6" applyNumberFormat="1" applyFont="1" applyFill="1" applyBorder="1" applyAlignment="1">
      <alignment horizontal="center"/>
    </xf>
    <xf numFmtId="176" fontId="16" fillId="0" borderId="1" xfId="6" applyNumberFormat="1" applyFont="1" applyFill="1" applyBorder="1" applyAlignment="1" applyProtection="1">
      <alignment horizontal="center" vertical="center"/>
    </xf>
    <xf numFmtId="0" fontId="7" fillId="0" borderId="0" xfId="4" applyFont="1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center" vertical="center" wrapText="1"/>
    </xf>
    <xf numFmtId="176" fontId="16" fillId="2" borderId="1" xfId="6" applyNumberFormat="1" applyFont="1" applyFill="1" applyBorder="1" applyAlignment="1">
      <alignment horizontal="center" vertical="center" wrapText="1"/>
    </xf>
    <xf numFmtId="180" fontId="16" fillId="2" borderId="1" xfId="6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" fillId="0" borderId="1" xfId="2" applyNumberForma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 wrapText="1"/>
    </xf>
    <xf numFmtId="180" fontId="1" fillId="0" borderId="1" xfId="2" applyNumberFormat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1" xfId="6" applyFont="1" applyFill="1" applyBorder="1" applyAlignment="1">
      <alignment horizontal="center" vertical="center" wrapText="1"/>
    </xf>
    <xf numFmtId="180" fontId="20" fillId="2" borderId="1" xfId="0" applyNumberFormat="1" applyFont="1" applyFill="1" applyBorder="1" applyAlignment="1">
      <alignment horizontal="center" vertical="center" wrapText="1"/>
    </xf>
    <xf numFmtId="180" fontId="0" fillId="2" borderId="0" xfId="0" applyNumberForma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17" fontId="7" fillId="0" borderId="0" xfId="5" applyNumberFormat="1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7" fillId="0" borderId="1" xfId="5" applyFont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>
      <alignment vertical="center"/>
    </xf>
    <xf numFmtId="0" fontId="22" fillId="0" borderId="0" xfId="0" applyFont="1" applyBorder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6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14" fontId="17" fillId="0" borderId="0" xfId="6" applyNumberFormat="1" applyFont="1" applyFill="1" applyBorder="1" applyAlignment="1">
      <alignment horizontal="center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>
      <alignment vertical="center"/>
    </xf>
    <xf numFmtId="176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left" vertical="center"/>
    </xf>
    <xf numFmtId="180" fontId="7" fillId="0" borderId="0" xfId="5" applyNumberFormat="1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/>
    </xf>
    <xf numFmtId="0" fontId="7" fillId="2" borderId="2" xfId="8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wrapText="1"/>
    </xf>
    <xf numFmtId="0" fontId="7" fillId="2" borderId="1" xfId="9" applyFont="1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180" fontId="7" fillId="0" borderId="0" xfId="5" applyNumberFormat="1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/>
    </xf>
    <xf numFmtId="176" fontId="7" fillId="2" borderId="1" xfId="8" applyNumberFormat="1" applyFont="1" applyFill="1" applyBorder="1" applyAlignment="1">
      <alignment horizontal="center" vertical="center"/>
    </xf>
    <xf numFmtId="14" fontId="7" fillId="2" borderId="1" xfId="8" applyNumberFormat="1" applyFont="1" applyFill="1" applyBorder="1" applyAlignment="1">
      <alignment horizontal="center"/>
    </xf>
    <xf numFmtId="49" fontId="7" fillId="2" borderId="1" xfId="8" applyNumberFormat="1" applyFont="1" applyFill="1" applyBorder="1" applyAlignment="1">
      <alignment horizontal="center" vertical="center"/>
    </xf>
    <xf numFmtId="177" fontId="7" fillId="2" borderId="1" xfId="8" applyNumberFormat="1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/>
    </xf>
    <xf numFmtId="176" fontId="7" fillId="2" borderId="1" xfId="6" applyNumberFormat="1" applyFont="1" applyFill="1" applyBorder="1" applyAlignment="1">
      <alignment horizontal="center"/>
    </xf>
    <xf numFmtId="0" fontId="26" fillId="2" borderId="1" xfId="6" applyFont="1" applyFill="1" applyBorder="1" applyAlignment="1">
      <alignment horizontal="center" vertical="center"/>
    </xf>
    <xf numFmtId="0" fontId="17" fillId="2" borderId="1" xfId="6" applyFont="1" applyFill="1" applyBorder="1" applyAlignment="1">
      <alignment horizontal="center" vertical="center"/>
    </xf>
    <xf numFmtId="177" fontId="7" fillId="2" borderId="1" xfId="5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/>
    </xf>
    <xf numFmtId="180" fontId="7" fillId="2" borderId="1" xfId="5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180" fontId="27" fillId="0" borderId="1" xfId="2" applyNumberFormat="1" applyFont="1" applyBorder="1" applyAlignment="1">
      <alignment horizontal="center" vertical="center" wrapText="1"/>
    </xf>
    <xf numFmtId="181" fontId="27" fillId="0" borderId="1" xfId="2" applyNumberFormat="1" applyFont="1" applyBorder="1">
      <alignment vertical="center"/>
    </xf>
    <xf numFmtId="0" fontId="27" fillId="2" borderId="1" xfId="2" applyFont="1" applyFill="1" applyBorder="1" applyAlignment="1">
      <alignment horizontal="center" vertical="center"/>
    </xf>
    <xf numFmtId="0" fontId="27" fillId="2" borderId="1" xfId="2" applyFont="1" applyFill="1" applyBorder="1" applyAlignment="1">
      <alignment horizontal="left" vertical="center"/>
    </xf>
    <xf numFmtId="0" fontId="25" fillId="2" borderId="1" xfId="2" applyFont="1" applyFill="1" applyBorder="1">
      <alignment vertical="center"/>
    </xf>
    <xf numFmtId="0" fontId="27" fillId="2" borderId="1" xfId="2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/>
    </xf>
    <xf numFmtId="0" fontId="27" fillId="2" borderId="1" xfId="2" applyFont="1" applyFill="1" applyBorder="1">
      <alignment vertical="center"/>
    </xf>
    <xf numFmtId="0" fontId="7" fillId="2" borderId="1" xfId="6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176" fontId="7" fillId="2" borderId="1" xfId="6" applyNumberFormat="1" applyFont="1" applyFill="1" applyBorder="1" applyAlignment="1" applyProtection="1">
      <alignment vertical="center"/>
    </xf>
    <xf numFmtId="176" fontId="7" fillId="2" borderId="1" xfId="6" applyNumberFormat="1" applyFont="1" applyFill="1" applyBorder="1" applyAlignment="1">
      <alignment vertical="center"/>
    </xf>
    <xf numFmtId="176" fontId="7" fillId="2" borderId="1" xfId="6" applyNumberFormat="1" applyFont="1" applyFill="1" applyBorder="1" applyAlignment="1">
      <alignment vertical="center" wrapText="1"/>
    </xf>
    <xf numFmtId="0" fontId="1" fillId="2" borderId="0" xfId="2" applyFill="1" applyBorder="1">
      <alignment vertical="center"/>
    </xf>
    <xf numFmtId="0" fontId="1" fillId="0" borderId="0" xfId="2" applyBorder="1" applyAlignment="1">
      <alignment horizontal="center" vertical="center"/>
    </xf>
    <xf numFmtId="17" fontId="1" fillId="0" borderId="0" xfId="2" applyNumberForma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>
      <alignment vertical="center"/>
    </xf>
    <xf numFmtId="176" fontId="31" fillId="3" borderId="1" xfId="0" applyNumberFormat="1" applyFont="1" applyFill="1" applyBorder="1" applyAlignment="1">
      <alignment horizontal="right" vertical="center"/>
    </xf>
    <xf numFmtId="0" fontId="31" fillId="3" borderId="1" xfId="0" applyNumberFormat="1" applyFont="1" applyFill="1" applyBorder="1" applyAlignment="1">
      <alignment horizontal="center" vertical="center"/>
    </xf>
    <xf numFmtId="176" fontId="31" fillId="3" borderId="1" xfId="0" applyNumberFormat="1" applyFont="1" applyFill="1" applyBorder="1">
      <alignment vertical="center"/>
    </xf>
    <xf numFmtId="49" fontId="31" fillId="3" borderId="1" xfId="0" applyNumberFormat="1" applyFont="1" applyFill="1" applyBorder="1">
      <alignment vertical="center"/>
    </xf>
    <xf numFmtId="0" fontId="31" fillId="4" borderId="1" xfId="0" applyFont="1" applyFill="1" applyBorder="1">
      <alignment vertical="center"/>
    </xf>
    <xf numFmtId="182" fontId="31" fillId="4" borderId="1" xfId="0" applyNumberFormat="1" applyFont="1" applyFill="1" applyBorder="1">
      <alignment vertical="center"/>
    </xf>
    <xf numFmtId="49" fontId="31" fillId="4" borderId="1" xfId="0" applyNumberFormat="1" applyFont="1" applyFill="1" applyBorder="1">
      <alignment vertical="center"/>
    </xf>
    <xf numFmtId="0" fontId="31" fillId="0" borderId="1" xfId="0" applyFont="1" applyFill="1" applyBorder="1">
      <alignment vertical="center"/>
    </xf>
    <xf numFmtId="176" fontId="31" fillId="0" borderId="1" xfId="0" applyNumberFormat="1" applyFont="1" applyFill="1" applyBorder="1">
      <alignment vertical="center"/>
    </xf>
    <xf numFmtId="182" fontId="31" fillId="3" borderId="1" xfId="0" applyNumberFormat="1" applyFont="1" applyFill="1" applyBorder="1">
      <alignment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left" vertical="center"/>
    </xf>
    <xf numFmtId="49" fontId="31" fillId="4" borderId="1" xfId="0" applyNumberFormat="1" applyFont="1" applyFill="1" applyBorder="1" applyAlignment="1">
      <alignment horizontal="right" vertical="center"/>
    </xf>
    <xf numFmtId="0" fontId="31" fillId="4" borderId="1" xfId="0" applyFont="1" applyFill="1" applyBorder="1" applyAlignment="1">
      <alignment horizontal="center" vertical="center"/>
    </xf>
    <xf numFmtId="0" fontId="31" fillId="0" borderId="1" xfId="6" applyFont="1" applyFill="1" applyBorder="1" applyAlignment="1">
      <alignment horizontal="center" vertical="center"/>
    </xf>
    <xf numFmtId="176" fontId="31" fillId="0" borderId="1" xfId="6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/>
    </xf>
    <xf numFmtId="182" fontId="31" fillId="4" borderId="1" xfId="0" applyNumberFormat="1" applyFont="1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center" vertical="center"/>
    </xf>
    <xf numFmtId="176" fontId="31" fillId="0" borderId="1" xfId="6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>
      <alignment horizontal="right" vertical="center"/>
    </xf>
    <xf numFmtId="0" fontId="31" fillId="3" borderId="1" xfId="0" applyFont="1" applyFill="1" applyBorder="1">
      <alignment vertical="center"/>
    </xf>
    <xf numFmtId="0" fontId="31" fillId="3" borderId="1" xfId="0" applyFont="1" applyFill="1" applyBorder="1" applyAlignment="1">
      <alignment horizontal="center" vertical="center"/>
    </xf>
    <xf numFmtId="176" fontId="7" fillId="2" borderId="1" xfId="8" applyNumberFormat="1" applyFont="1" applyFill="1" applyBorder="1" applyAlignment="1" applyProtection="1">
      <alignment horizontal="center" vertical="center"/>
    </xf>
    <xf numFmtId="178" fontId="7" fillId="2" borderId="1" xfId="6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 vertical="center"/>
    </xf>
    <xf numFmtId="0" fontId="31" fillId="3" borderId="5" xfId="0" applyNumberFormat="1" applyFont="1" applyFill="1" applyBorder="1" applyAlignment="1">
      <alignment horizontal="center" vertical="center"/>
    </xf>
    <xf numFmtId="0" fontId="31" fillId="3" borderId="5" xfId="0" applyFont="1" applyFill="1" applyBorder="1">
      <alignment vertical="center"/>
    </xf>
    <xf numFmtId="0" fontId="31" fillId="4" borderId="5" xfId="0" applyFont="1" applyFill="1" applyBorder="1">
      <alignment vertical="center"/>
    </xf>
    <xf numFmtId="49" fontId="31" fillId="4" borderId="5" xfId="0" applyNumberFormat="1" applyFont="1" applyFill="1" applyBorder="1">
      <alignment vertical="center"/>
    </xf>
    <xf numFmtId="0" fontId="31" fillId="4" borderId="0" xfId="0" applyFont="1" applyFill="1" applyBorder="1">
      <alignment vertical="center"/>
    </xf>
    <xf numFmtId="176" fontId="31" fillId="0" borderId="0" xfId="0" applyNumberFormat="1" applyFont="1" applyFill="1" applyBorder="1">
      <alignment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6" xfId="6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1" fontId="7" fillId="2" borderId="1" xfId="6" applyNumberFormat="1" applyFont="1" applyFill="1" applyBorder="1" applyAlignment="1">
      <alignment horizontal="center" vertical="center"/>
    </xf>
    <xf numFmtId="176" fontId="7" fillId="2" borderId="1" xfId="6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Border="1" applyAlignment="1">
      <alignment horizontal="center" vertical="center"/>
    </xf>
    <xf numFmtId="0" fontId="18" fillId="0" borderId="0" xfId="5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11">
    <cellStyle name="差 2" xfId="1"/>
    <cellStyle name="常规" xfId="0" builtinId="0"/>
    <cellStyle name="常规 2" xfId="2"/>
    <cellStyle name="常规 2 2" xfId="3"/>
    <cellStyle name="常规 3" xfId="4"/>
    <cellStyle name="常规 4" xfId="5"/>
    <cellStyle name="常规_Sheet1" xfId="6"/>
    <cellStyle name="常规_Sheet1 2" xfId="7"/>
    <cellStyle name="常规_Sheet1_三批次交费名单" xfId="8"/>
    <cellStyle name="常规_Sheet1_三批次交费名单 2" xfId="9"/>
    <cellStyle name="好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5"/>
  <sheetViews>
    <sheetView topLeftCell="A56" workbookViewId="0">
      <selection activeCell="R68" sqref="R68"/>
    </sheetView>
  </sheetViews>
  <sheetFormatPr defaultColWidth="10.375" defaultRowHeight="14.25"/>
  <cols>
    <col min="1" max="1" width="4" style="101" customWidth="1"/>
    <col min="2" max="2" width="6.25" style="101" customWidth="1"/>
    <col min="3" max="3" width="17.5" style="101" customWidth="1"/>
    <col min="4" max="4" width="8.125" style="101" customWidth="1"/>
    <col min="5" max="5" width="10.375" style="101" customWidth="1"/>
    <col min="6" max="6" width="9" style="101" customWidth="1"/>
    <col min="7" max="7" width="8.25" style="101" customWidth="1"/>
    <col min="8" max="8" width="10.625" style="101" customWidth="1"/>
    <col min="9" max="9" width="12.5" style="101" customWidth="1"/>
    <col min="10" max="10" width="7.375" style="101" customWidth="1"/>
    <col min="11" max="11" width="9" style="101" customWidth="1"/>
    <col min="12" max="12" width="6.5" style="101" customWidth="1"/>
    <col min="13" max="13" width="5.5" style="101" customWidth="1"/>
    <col min="14" max="15" width="9" style="101" customWidth="1"/>
    <col min="16" max="16" width="10.5" style="101" hidden="1" customWidth="1"/>
    <col min="17" max="251" width="9" style="101" customWidth="1"/>
    <col min="252" max="252" width="4" style="101" customWidth="1"/>
    <col min="253" max="253" width="6.25" style="101" customWidth="1"/>
    <col min="254" max="254" width="17.5" style="101" customWidth="1"/>
    <col min="255" max="255" width="8.125" style="101" customWidth="1"/>
    <col min="256" max="16384" width="10.375" style="101"/>
  </cols>
  <sheetData>
    <row r="1" spans="2:16">
      <c r="P1" s="102">
        <v>41729</v>
      </c>
    </row>
    <row r="3" spans="2:16" ht="25.5" customHeight="1">
      <c r="B3" s="103" t="s">
        <v>561</v>
      </c>
      <c r="C3" s="103" t="s">
        <v>562</v>
      </c>
      <c r="D3" s="103" t="s">
        <v>563</v>
      </c>
      <c r="E3" s="103" t="s">
        <v>564</v>
      </c>
      <c r="F3" s="103" t="s">
        <v>2788</v>
      </c>
      <c r="G3" s="103" t="s">
        <v>2789</v>
      </c>
      <c r="H3" s="103" t="s">
        <v>2790</v>
      </c>
      <c r="I3" s="103" t="s">
        <v>2791</v>
      </c>
      <c r="J3" s="103" t="s">
        <v>568</v>
      </c>
      <c r="K3" s="103" t="s">
        <v>2792</v>
      </c>
      <c r="L3" s="103" t="s">
        <v>2793</v>
      </c>
      <c r="M3" s="103" t="s">
        <v>2794</v>
      </c>
      <c r="N3" s="103" t="s">
        <v>572</v>
      </c>
    </row>
    <row r="4" spans="2:16" ht="15" customHeight="1">
      <c r="B4" s="103">
        <v>1</v>
      </c>
      <c r="C4" s="103" t="s">
        <v>2795</v>
      </c>
      <c r="D4" s="103" t="s">
        <v>2796</v>
      </c>
      <c r="E4" s="103">
        <v>20066294</v>
      </c>
      <c r="F4" s="103" t="s">
        <v>837</v>
      </c>
      <c r="G4" s="103">
        <v>40</v>
      </c>
      <c r="H4" s="103" t="s">
        <v>2797</v>
      </c>
      <c r="I4" s="105">
        <v>30133</v>
      </c>
      <c r="J4" s="106">
        <f t="shared" ref="J4:J35" si="0">($P$1-I4)/365*0.2</f>
        <v>6.3539726027397263</v>
      </c>
      <c r="K4" s="103" t="s">
        <v>577</v>
      </c>
      <c r="L4" s="103" t="s">
        <v>2798</v>
      </c>
      <c r="M4" s="103">
        <v>7</v>
      </c>
      <c r="N4" s="106">
        <f t="shared" ref="N4:N35" si="1">G4+J4+M4</f>
        <v>53.353972602739724</v>
      </c>
    </row>
    <row r="5" spans="2:16" ht="15" customHeight="1">
      <c r="B5" s="103">
        <v>2</v>
      </c>
      <c r="C5" s="103" t="s">
        <v>2799</v>
      </c>
      <c r="D5" s="103" t="s">
        <v>2800</v>
      </c>
      <c r="E5" s="103">
        <v>20064404</v>
      </c>
      <c r="F5" s="103" t="s">
        <v>2801</v>
      </c>
      <c r="G5" s="103">
        <v>36</v>
      </c>
      <c r="H5" s="103" t="s">
        <v>2802</v>
      </c>
      <c r="I5" s="105">
        <v>25569</v>
      </c>
      <c r="J5" s="106">
        <f t="shared" si="0"/>
        <v>8.8547945205479461</v>
      </c>
      <c r="K5" s="103" t="s">
        <v>2803</v>
      </c>
      <c r="L5" s="103" t="s">
        <v>2804</v>
      </c>
      <c r="M5" s="103">
        <v>7</v>
      </c>
      <c r="N5" s="106">
        <f t="shared" si="1"/>
        <v>51.854794520547948</v>
      </c>
    </row>
    <row r="6" spans="2:16" ht="15" customHeight="1">
      <c r="B6" s="103">
        <v>3</v>
      </c>
      <c r="C6" s="103" t="s">
        <v>2805</v>
      </c>
      <c r="D6" s="103" t="s">
        <v>2806</v>
      </c>
      <c r="E6" s="103">
        <v>20069115</v>
      </c>
      <c r="F6" s="103" t="s">
        <v>2801</v>
      </c>
      <c r="G6" s="103">
        <v>36</v>
      </c>
      <c r="H6" s="103" t="s">
        <v>2807</v>
      </c>
      <c r="I6" s="105">
        <v>35247</v>
      </c>
      <c r="J6" s="106">
        <f t="shared" si="0"/>
        <v>3.551780821917808</v>
      </c>
      <c r="K6" s="103" t="s">
        <v>2808</v>
      </c>
      <c r="L6" s="103" t="s">
        <v>2809</v>
      </c>
      <c r="M6" s="103">
        <v>7</v>
      </c>
      <c r="N6" s="106">
        <f t="shared" si="1"/>
        <v>46.551780821917809</v>
      </c>
    </row>
    <row r="7" spans="2:16" ht="15" customHeight="1">
      <c r="B7" s="103">
        <v>4</v>
      </c>
      <c r="C7" s="103" t="s">
        <v>2810</v>
      </c>
      <c r="D7" s="103" t="s">
        <v>2811</v>
      </c>
      <c r="E7" s="103">
        <v>20066975</v>
      </c>
      <c r="F7" s="103" t="s">
        <v>2812</v>
      </c>
      <c r="G7" s="103">
        <v>36</v>
      </c>
      <c r="H7" s="103" t="s">
        <v>2813</v>
      </c>
      <c r="I7" s="105">
        <v>35765</v>
      </c>
      <c r="J7" s="106">
        <f t="shared" si="0"/>
        <v>3.2679452054794527</v>
      </c>
      <c r="K7" s="103" t="s">
        <v>2803</v>
      </c>
      <c r="L7" s="103" t="s">
        <v>2814</v>
      </c>
      <c r="M7" s="103">
        <v>7</v>
      </c>
      <c r="N7" s="106">
        <f t="shared" si="1"/>
        <v>46.26794520547945</v>
      </c>
    </row>
    <row r="8" spans="2:16" ht="15" customHeight="1">
      <c r="B8" s="103">
        <v>5</v>
      </c>
      <c r="C8" s="103" t="s">
        <v>2799</v>
      </c>
      <c r="D8" s="103" t="s">
        <v>2815</v>
      </c>
      <c r="E8" s="103">
        <v>20067061</v>
      </c>
      <c r="F8" s="103" t="s">
        <v>2816</v>
      </c>
      <c r="G8" s="103">
        <v>40</v>
      </c>
      <c r="H8" s="103" t="s">
        <v>2817</v>
      </c>
      <c r="I8" s="105">
        <v>30864</v>
      </c>
      <c r="J8" s="106">
        <f t="shared" si="0"/>
        <v>5.9534246575342467</v>
      </c>
      <c r="K8" s="103" t="s">
        <v>2803</v>
      </c>
      <c r="L8" s="103"/>
      <c r="M8" s="103"/>
      <c r="N8" s="106">
        <f t="shared" si="1"/>
        <v>45.953424657534249</v>
      </c>
    </row>
    <row r="9" spans="2:16" ht="15" customHeight="1">
      <c r="B9" s="103">
        <v>6</v>
      </c>
      <c r="C9" s="103" t="s">
        <v>2818</v>
      </c>
      <c r="D9" s="103" t="s">
        <v>2819</v>
      </c>
      <c r="E9" s="103">
        <v>20061278</v>
      </c>
      <c r="F9" s="103" t="s">
        <v>2801</v>
      </c>
      <c r="G9" s="103">
        <v>36</v>
      </c>
      <c r="H9" s="103" t="s">
        <v>2820</v>
      </c>
      <c r="I9" s="108">
        <v>36708</v>
      </c>
      <c r="J9" s="106">
        <f t="shared" si="0"/>
        <v>2.7512328767123289</v>
      </c>
      <c r="K9" s="103" t="s">
        <v>2821</v>
      </c>
      <c r="L9" s="103" t="s">
        <v>2822</v>
      </c>
      <c r="M9" s="103">
        <v>7</v>
      </c>
      <c r="N9" s="106">
        <f t="shared" si="1"/>
        <v>45.751232876712329</v>
      </c>
    </row>
    <row r="10" spans="2:16" ht="15" customHeight="1">
      <c r="B10" s="103">
        <v>7</v>
      </c>
      <c r="C10" s="103" t="s">
        <v>2823</v>
      </c>
      <c r="D10" s="103" t="s">
        <v>2824</v>
      </c>
      <c r="E10" s="103">
        <v>20069108</v>
      </c>
      <c r="F10" s="103" t="s">
        <v>2816</v>
      </c>
      <c r="G10" s="103">
        <v>40</v>
      </c>
      <c r="H10" s="103" t="s">
        <v>2825</v>
      </c>
      <c r="I10" s="107" t="s">
        <v>2826</v>
      </c>
      <c r="J10" s="106">
        <f t="shared" si="0"/>
        <v>5.5534246575342472</v>
      </c>
      <c r="K10" s="103" t="s">
        <v>2803</v>
      </c>
      <c r="L10" s="103"/>
      <c r="M10" s="109"/>
      <c r="N10" s="106">
        <f t="shared" si="1"/>
        <v>45.553424657534251</v>
      </c>
    </row>
    <row r="11" spans="2:16" ht="15" customHeight="1">
      <c r="B11" s="103">
        <v>8</v>
      </c>
      <c r="C11" s="103" t="s">
        <v>2827</v>
      </c>
      <c r="D11" s="103" t="s">
        <v>2828</v>
      </c>
      <c r="E11" s="103">
        <v>20063247</v>
      </c>
      <c r="F11" s="103" t="s">
        <v>2816</v>
      </c>
      <c r="G11" s="103">
        <v>40</v>
      </c>
      <c r="H11" s="103" t="s">
        <v>2829</v>
      </c>
      <c r="I11" s="105">
        <v>31594</v>
      </c>
      <c r="J11" s="106">
        <f t="shared" si="0"/>
        <v>5.5534246575342472</v>
      </c>
      <c r="K11" s="103" t="s">
        <v>2803</v>
      </c>
      <c r="L11" s="103"/>
      <c r="M11" s="103"/>
      <c r="N11" s="106">
        <f t="shared" si="1"/>
        <v>45.553424657534251</v>
      </c>
    </row>
    <row r="12" spans="2:16" ht="15" customHeight="1">
      <c r="B12" s="103">
        <v>9</v>
      </c>
      <c r="C12" s="103" t="s">
        <v>2818</v>
      </c>
      <c r="D12" s="103" t="s">
        <v>2830</v>
      </c>
      <c r="E12" s="110">
        <v>20061054</v>
      </c>
      <c r="F12" s="103" t="s">
        <v>2816</v>
      </c>
      <c r="G12" s="103">
        <v>40</v>
      </c>
      <c r="H12" s="103" t="s">
        <v>2831</v>
      </c>
      <c r="I12" s="108">
        <v>35247</v>
      </c>
      <c r="J12" s="106">
        <f t="shared" si="0"/>
        <v>3.551780821917808</v>
      </c>
      <c r="K12" s="103" t="s">
        <v>2803</v>
      </c>
      <c r="L12" s="103"/>
      <c r="M12" s="103"/>
      <c r="N12" s="106">
        <f t="shared" si="1"/>
        <v>43.551780821917809</v>
      </c>
    </row>
    <row r="13" spans="2:16" ht="15" customHeight="1">
      <c r="B13" s="103">
        <v>10</v>
      </c>
      <c r="C13" s="103" t="s">
        <v>603</v>
      </c>
      <c r="D13" s="103" t="s">
        <v>2832</v>
      </c>
      <c r="E13" s="103">
        <v>20128499</v>
      </c>
      <c r="F13" s="103" t="s">
        <v>2833</v>
      </c>
      <c r="G13" s="103">
        <v>36</v>
      </c>
      <c r="H13" s="103" t="s">
        <v>2834</v>
      </c>
      <c r="I13" s="105">
        <v>41122</v>
      </c>
      <c r="J13" s="106">
        <f t="shared" si="0"/>
        <v>0.33260273972602739</v>
      </c>
      <c r="K13" s="103" t="s">
        <v>1196</v>
      </c>
      <c r="L13" s="103" t="s">
        <v>2835</v>
      </c>
      <c r="M13" s="103">
        <v>7</v>
      </c>
      <c r="N13" s="106">
        <f t="shared" si="1"/>
        <v>43.332602739726028</v>
      </c>
    </row>
    <row r="14" spans="2:16" ht="15" customHeight="1">
      <c r="B14" s="103">
        <v>11</v>
      </c>
      <c r="C14" s="109" t="s">
        <v>2836</v>
      </c>
      <c r="D14" s="103" t="s">
        <v>2837</v>
      </c>
      <c r="E14" s="109">
        <v>20137461</v>
      </c>
      <c r="F14" s="111" t="s">
        <v>2838</v>
      </c>
      <c r="G14" s="111" t="s">
        <v>2839</v>
      </c>
      <c r="H14" s="111" t="s">
        <v>2840</v>
      </c>
      <c r="I14" s="112">
        <v>36708</v>
      </c>
      <c r="J14" s="106">
        <f t="shared" si="0"/>
        <v>2.7512328767123289</v>
      </c>
      <c r="K14" s="109" t="s">
        <v>2841</v>
      </c>
      <c r="L14" s="103" t="s">
        <v>2842</v>
      </c>
      <c r="M14" s="109"/>
      <c r="N14" s="106">
        <f t="shared" si="1"/>
        <v>42.751232876712329</v>
      </c>
    </row>
    <row r="15" spans="2:16" ht="15" customHeight="1">
      <c r="B15" s="103">
        <v>12</v>
      </c>
      <c r="C15" s="103" t="s">
        <v>2843</v>
      </c>
      <c r="D15" s="103" t="s">
        <v>2844</v>
      </c>
      <c r="E15" s="103">
        <v>20064580</v>
      </c>
      <c r="F15" s="103" t="s">
        <v>2801</v>
      </c>
      <c r="G15" s="103">
        <v>36</v>
      </c>
      <c r="H15" s="103" t="s">
        <v>2802</v>
      </c>
      <c r="I15" s="105">
        <v>31990</v>
      </c>
      <c r="J15" s="106">
        <f t="shared" si="0"/>
        <v>5.3364383561643836</v>
      </c>
      <c r="K15" s="103" t="s">
        <v>2803</v>
      </c>
      <c r="L15" s="103"/>
      <c r="M15" s="103"/>
      <c r="N15" s="106">
        <f t="shared" si="1"/>
        <v>41.336438356164386</v>
      </c>
    </row>
    <row r="16" spans="2:16" ht="15" customHeight="1">
      <c r="B16" s="103">
        <v>13</v>
      </c>
      <c r="C16" s="103" t="s">
        <v>623</v>
      </c>
      <c r="D16" s="103" t="s">
        <v>2845</v>
      </c>
      <c r="E16" s="103">
        <v>20064204</v>
      </c>
      <c r="F16" s="103" t="s">
        <v>2801</v>
      </c>
      <c r="G16" s="103">
        <v>36</v>
      </c>
      <c r="H16" s="103" t="s">
        <v>2846</v>
      </c>
      <c r="I16" s="105">
        <v>32325</v>
      </c>
      <c r="J16" s="106">
        <f t="shared" si="0"/>
        <v>5.1528767123287675</v>
      </c>
      <c r="K16" s="103" t="s">
        <v>1196</v>
      </c>
      <c r="L16" s="103"/>
      <c r="M16" s="103"/>
      <c r="N16" s="106">
        <f t="shared" si="1"/>
        <v>41.152876712328769</v>
      </c>
    </row>
    <row r="17" spans="2:14" ht="15" customHeight="1">
      <c r="B17" s="103">
        <v>14</v>
      </c>
      <c r="C17" s="103" t="s">
        <v>2847</v>
      </c>
      <c r="D17" s="103" t="s">
        <v>2848</v>
      </c>
      <c r="E17" s="103">
        <v>20065742</v>
      </c>
      <c r="F17" s="103" t="s">
        <v>2849</v>
      </c>
      <c r="G17" s="103">
        <v>30</v>
      </c>
      <c r="H17" s="103" t="s">
        <v>2807</v>
      </c>
      <c r="I17" s="105">
        <v>34516</v>
      </c>
      <c r="J17" s="106">
        <f t="shared" si="0"/>
        <v>3.9523287671232881</v>
      </c>
      <c r="K17" s="103" t="s">
        <v>2808</v>
      </c>
      <c r="L17" s="103" t="s">
        <v>2850</v>
      </c>
      <c r="M17" s="103">
        <v>7</v>
      </c>
      <c r="N17" s="106">
        <f t="shared" si="1"/>
        <v>40.952328767123291</v>
      </c>
    </row>
    <row r="18" spans="2:14" ht="15" customHeight="1">
      <c r="B18" s="103">
        <v>15</v>
      </c>
      <c r="C18" s="103" t="s">
        <v>2847</v>
      </c>
      <c r="D18" s="103" t="s">
        <v>2851</v>
      </c>
      <c r="E18" s="103">
        <v>20066546</v>
      </c>
      <c r="F18" s="103" t="s">
        <v>2812</v>
      </c>
      <c r="G18" s="103">
        <v>36</v>
      </c>
      <c r="H18" s="103" t="s">
        <v>2802</v>
      </c>
      <c r="I18" s="105">
        <v>32721</v>
      </c>
      <c r="J18" s="106">
        <f t="shared" si="0"/>
        <v>4.9358904109589048</v>
      </c>
      <c r="K18" s="103" t="s">
        <v>2803</v>
      </c>
      <c r="L18" s="103"/>
      <c r="M18" s="103"/>
      <c r="N18" s="106">
        <f t="shared" si="1"/>
        <v>40.935890410958905</v>
      </c>
    </row>
    <row r="19" spans="2:14" ht="15" customHeight="1">
      <c r="B19" s="103">
        <v>16</v>
      </c>
      <c r="C19" s="103" t="s">
        <v>2852</v>
      </c>
      <c r="D19" s="103" t="s">
        <v>2853</v>
      </c>
      <c r="E19" s="103">
        <v>20061791</v>
      </c>
      <c r="F19" s="103" t="s">
        <v>1919</v>
      </c>
      <c r="G19" s="103">
        <v>30</v>
      </c>
      <c r="H19" s="103" t="s">
        <v>2802</v>
      </c>
      <c r="I19" s="105">
        <v>35582</v>
      </c>
      <c r="J19" s="106">
        <f t="shared" si="0"/>
        <v>3.368219178082192</v>
      </c>
      <c r="K19" s="103" t="s">
        <v>2808</v>
      </c>
      <c r="L19" s="103" t="s">
        <v>2854</v>
      </c>
      <c r="M19" s="103">
        <v>7</v>
      </c>
      <c r="N19" s="106">
        <f t="shared" si="1"/>
        <v>40.368219178082192</v>
      </c>
    </row>
    <row r="20" spans="2:14" ht="15" customHeight="1">
      <c r="B20" s="103">
        <v>17</v>
      </c>
      <c r="C20" s="103" t="s">
        <v>623</v>
      </c>
      <c r="D20" s="103" t="s">
        <v>2855</v>
      </c>
      <c r="E20" s="103">
        <v>20124916</v>
      </c>
      <c r="F20" s="103" t="s">
        <v>1919</v>
      </c>
      <c r="G20" s="103">
        <v>30</v>
      </c>
      <c r="H20" s="103" t="s">
        <v>2856</v>
      </c>
      <c r="I20" s="105">
        <v>36008</v>
      </c>
      <c r="J20" s="106">
        <f t="shared" si="0"/>
        <v>3.1347945205479455</v>
      </c>
      <c r="K20" s="103" t="s">
        <v>1196</v>
      </c>
      <c r="L20" s="103" t="s">
        <v>2857</v>
      </c>
      <c r="M20" s="103">
        <v>7</v>
      </c>
      <c r="N20" s="106">
        <f t="shared" si="1"/>
        <v>40.134794520547942</v>
      </c>
    </row>
    <row r="21" spans="2:14" ht="15" customHeight="1">
      <c r="B21" s="103">
        <v>18</v>
      </c>
      <c r="C21" s="103" t="s">
        <v>2843</v>
      </c>
      <c r="D21" s="103" t="s">
        <v>2858</v>
      </c>
      <c r="E21" s="103">
        <v>20062753</v>
      </c>
      <c r="F21" s="103" t="s">
        <v>2801</v>
      </c>
      <c r="G21" s="103">
        <v>36</v>
      </c>
      <c r="H21" s="103" t="s">
        <v>2802</v>
      </c>
      <c r="I21" s="105">
        <v>34516</v>
      </c>
      <c r="J21" s="106">
        <f t="shared" si="0"/>
        <v>3.9523287671232881</v>
      </c>
      <c r="K21" s="103" t="s">
        <v>2803</v>
      </c>
      <c r="L21" s="103"/>
      <c r="M21" s="103"/>
      <c r="N21" s="106">
        <f t="shared" si="1"/>
        <v>39.952328767123291</v>
      </c>
    </row>
    <row r="22" spans="2:14" ht="15" customHeight="1">
      <c r="B22" s="103">
        <v>19</v>
      </c>
      <c r="C22" s="103" t="s">
        <v>2843</v>
      </c>
      <c r="D22" s="103" t="s">
        <v>2859</v>
      </c>
      <c r="E22" s="103">
        <v>20065956</v>
      </c>
      <c r="F22" s="103" t="s">
        <v>2801</v>
      </c>
      <c r="G22" s="103">
        <v>36</v>
      </c>
      <c r="H22" s="103" t="s">
        <v>2846</v>
      </c>
      <c r="I22" s="105">
        <v>34881</v>
      </c>
      <c r="J22" s="106">
        <f t="shared" si="0"/>
        <v>3.7523287671232879</v>
      </c>
      <c r="K22" s="103" t="s">
        <v>2803</v>
      </c>
      <c r="L22" s="103"/>
      <c r="M22" s="103"/>
      <c r="N22" s="106">
        <f t="shared" si="1"/>
        <v>39.752328767123288</v>
      </c>
    </row>
    <row r="23" spans="2:14" ht="15" customHeight="1">
      <c r="B23" s="103">
        <v>20</v>
      </c>
      <c r="C23" s="103" t="s">
        <v>2843</v>
      </c>
      <c r="D23" s="103" t="s">
        <v>2860</v>
      </c>
      <c r="E23" s="103">
        <v>20061377</v>
      </c>
      <c r="F23" s="103" t="s">
        <v>2801</v>
      </c>
      <c r="G23" s="103">
        <v>36</v>
      </c>
      <c r="H23" s="103" t="s">
        <v>2802</v>
      </c>
      <c r="I23" s="105">
        <v>34881</v>
      </c>
      <c r="J23" s="106">
        <f t="shared" si="0"/>
        <v>3.7523287671232879</v>
      </c>
      <c r="K23" s="103" t="s">
        <v>2803</v>
      </c>
      <c r="L23" s="103"/>
      <c r="M23" s="103"/>
      <c r="N23" s="106">
        <f t="shared" si="1"/>
        <v>39.752328767123288</v>
      </c>
    </row>
    <row r="24" spans="2:14" ht="15" customHeight="1">
      <c r="B24" s="103">
        <v>21</v>
      </c>
      <c r="C24" s="103" t="s">
        <v>623</v>
      </c>
      <c r="D24" s="103" t="s">
        <v>2861</v>
      </c>
      <c r="E24" s="103">
        <v>20121801</v>
      </c>
      <c r="F24" s="103" t="s">
        <v>963</v>
      </c>
      <c r="G24" s="103">
        <v>36</v>
      </c>
      <c r="H24" s="103" t="s">
        <v>2856</v>
      </c>
      <c r="I24" s="105">
        <v>34881</v>
      </c>
      <c r="J24" s="106">
        <f t="shared" si="0"/>
        <v>3.7523287671232879</v>
      </c>
      <c r="K24" s="103" t="s">
        <v>1196</v>
      </c>
      <c r="L24" s="103" t="s">
        <v>2862</v>
      </c>
      <c r="M24" s="103"/>
      <c r="N24" s="106">
        <f t="shared" si="1"/>
        <v>39.752328767123288</v>
      </c>
    </row>
    <row r="25" spans="2:14" ht="15" customHeight="1">
      <c r="B25" s="103">
        <v>22</v>
      </c>
      <c r="C25" s="103" t="s">
        <v>2827</v>
      </c>
      <c r="D25" s="103" t="s">
        <v>2863</v>
      </c>
      <c r="E25" s="103">
        <v>20069948</v>
      </c>
      <c r="F25" s="103" t="s">
        <v>2801</v>
      </c>
      <c r="G25" s="103">
        <v>36</v>
      </c>
      <c r="H25" s="103" t="s">
        <v>2829</v>
      </c>
      <c r="I25" s="105">
        <v>34881</v>
      </c>
      <c r="J25" s="106">
        <f t="shared" si="0"/>
        <v>3.7523287671232879</v>
      </c>
      <c r="K25" s="103" t="s">
        <v>2803</v>
      </c>
      <c r="L25" s="103"/>
      <c r="M25" s="103"/>
      <c r="N25" s="106">
        <f t="shared" si="1"/>
        <v>39.752328767123288</v>
      </c>
    </row>
    <row r="26" spans="2:14" ht="15" customHeight="1">
      <c r="B26" s="103">
        <v>23</v>
      </c>
      <c r="C26" s="103" t="s">
        <v>2864</v>
      </c>
      <c r="D26" s="103" t="s">
        <v>2865</v>
      </c>
      <c r="E26" s="103">
        <v>20117389</v>
      </c>
      <c r="F26" s="103" t="s">
        <v>2801</v>
      </c>
      <c r="G26" s="103">
        <v>36</v>
      </c>
      <c r="H26" s="103" t="s">
        <v>2817</v>
      </c>
      <c r="I26" s="105">
        <v>35612</v>
      </c>
      <c r="J26" s="106">
        <f t="shared" si="0"/>
        <v>3.3517808219178082</v>
      </c>
      <c r="K26" s="103" t="s">
        <v>2803</v>
      </c>
      <c r="L26" s="103"/>
      <c r="M26" s="103"/>
      <c r="N26" s="106">
        <f t="shared" si="1"/>
        <v>39.351780821917806</v>
      </c>
    </row>
    <row r="27" spans="2:14" ht="15" customHeight="1">
      <c r="B27" s="103">
        <v>24</v>
      </c>
      <c r="C27" s="103" t="s">
        <v>2852</v>
      </c>
      <c r="D27" s="103" t="s">
        <v>2866</v>
      </c>
      <c r="E27" s="103">
        <v>20063408</v>
      </c>
      <c r="F27" s="103" t="s">
        <v>2849</v>
      </c>
      <c r="G27" s="103">
        <v>30</v>
      </c>
      <c r="H27" s="103"/>
      <c r="I27" s="105">
        <v>38534</v>
      </c>
      <c r="J27" s="106">
        <f t="shared" si="0"/>
        <v>1.7506849315068493</v>
      </c>
      <c r="K27" s="103" t="s">
        <v>2803</v>
      </c>
      <c r="L27" s="103" t="s">
        <v>2867</v>
      </c>
      <c r="M27" s="103">
        <v>7</v>
      </c>
      <c r="N27" s="106">
        <f t="shared" si="1"/>
        <v>38.750684931506854</v>
      </c>
    </row>
    <row r="28" spans="2:14" ht="15" customHeight="1">
      <c r="B28" s="103">
        <v>25</v>
      </c>
      <c r="C28" s="103" t="s">
        <v>2818</v>
      </c>
      <c r="D28" s="103" t="s">
        <v>2868</v>
      </c>
      <c r="E28" s="110">
        <v>20147040</v>
      </c>
      <c r="F28" s="103" t="s">
        <v>2801</v>
      </c>
      <c r="G28" s="103">
        <v>36</v>
      </c>
      <c r="H28" s="103" t="s">
        <v>2817</v>
      </c>
      <c r="I28" s="108">
        <v>37469</v>
      </c>
      <c r="J28" s="106">
        <f t="shared" si="0"/>
        <v>2.3342465753424659</v>
      </c>
      <c r="K28" s="103" t="s">
        <v>2803</v>
      </c>
      <c r="L28" s="103" t="s">
        <v>2869</v>
      </c>
      <c r="M28" s="103"/>
      <c r="N28" s="106">
        <f t="shared" si="1"/>
        <v>38.334246575342469</v>
      </c>
    </row>
    <row r="29" spans="2:14" ht="15" customHeight="1">
      <c r="B29" s="103">
        <v>26</v>
      </c>
      <c r="C29" s="103" t="s">
        <v>2870</v>
      </c>
      <c r="D29" s="103" t="s">
        <v>2871</v>
      </c>
      <c r="E29" s="103">
        <v>20069044</v>
      </c>
      <c r="F29" s="103" t="s">
        <v>2801</v>
      </c>
      <c r="G29" s="103">
        <v>36</v>
      </c>
      <c r="H29" s="103" t="s">
        <v>2817</v>
      </c>
      <c r="I29" s="105">
        <v>37803</v>
      </c>
      <c r="J29" s="106">
        <f t="shared" si="0"/>
        <v>2.1512328767123288</v>
      </c>
      <c r="K29" s="103" t="s">
        <v>2803</v>
      </c>
      <c r="L29" s="103"/>
      <c r="M29" s="103"/>
      <c r="N29" s="106">
        <f t="shared" si="1"/>
        <v>38.151232876712328</v>
      </c>
    </row>
    <row r="30" spans="2:14" ht="15" customHeight="1">
      <c r="B30" s="103">
        <v>27</v>
      </c>
      <c r="C30" s="103" t="s">
        <v>2818</v>
      </c>
      <c r="D30" s="103" t="s">
        <v>2872</v>
      </c>
      <c r="E30" s="103">
        <v>20121073</v>
      </c>
      <c r="F30" s="103" t="s">
        <v>2801</v>
      </c>
      <c r="G30" s="103">
        <v>36</v>
      </c>
      <c r="H30" s="103" t="s">
        <v>2817</v>
      </c>
      <c r="I30" s="108">
        <v>38169</v>
      </c>
      <c r="J30" s="106">
        <f t="shared" si="0"/>
        <v>1.9506849315068493</v>
      </c>
      <c r="K30" s="103" t="s">
        <v>2803</v>
      </c>
      <c r="L30" s="103"/>
      <c r="M30" s="103"/>
      <c r="N30" s="106">
        <f t="shared" si="1"/>
        <v>37.950684931506849</v>
      </c>
    </row>
    <row r="31" spans="2:14" ht="15" customHeight="1">
      <c r="B31" s="103">
        <v>28</v>
      </c>
      <c r="C31" s="103" t="s">
        <v>2873</v>
      </c>
      <c r="D31" s="103" t="s">
        <v>2874</v>
      </c>
      <c r="E31" s="103">
        <v>20115674</v>
      </c>
      <c r="F31" s="103" t="s">
        <v>2801</v>
      </c>
      <c r="G31" s="103">
        <v>36</v>
      </c>
      <c r="H31" s="103" t="s">
        <v>2817</v>
      </c>
      <c r="I31" s="105">
        <v>38292</v>
      </c>
      <c r="J31" s="106">
        <f t="shared" si="0"/>
        <v>1.8832876712328765</v>
      </c>
      <c r="K31" s="103" t="s">
        <v>2803</v>
      </c>
      <c r="L31" s="103" t="s">
        <v>2875</v>
      </c>
      <c r="M31" s="103"/>
      <c r="N31" s="106">
        <f t="shared" si="1"/>
        <v>37.883287671232878</v>
      </c>
    </row>
    <row r="32" spans="2:14" ht="15" customHeight="1">
      <c r="B32" s="103">
        <v>29</v>
      </c>
      <c r="C32" s="103" t="s">
        <v>2818</v>
      </c>
      <c r="D32" s="103" t="s">
        <v>2876</v>
      </c>
      <c r="E32" s="110">
        <v>20124651</v>
      </c>
      <c r="F32" s="103" t="s">
        <v>2801</v>
      </c>
      <c r="G32" s="103">
        <v>36</v>
      </c>
      <c r="H32" s="103" t="s">
        <v>2817</v>
      </c>
      <c r="I32" s="108">
        <v>40057</v>
      </c>
      <c r="J32" s="106">
        <f t="shared" si="0"/>
        <v>0.91616438356164387</v>
      </c>
      <c r="K32" s="103" t="s">
        <v>2803</v>
      </c>
      <c r="L32" s="103"/>
      <c r="M32" s="103"/>
      <c r="N32" s="106">
        <f t="shared" si="1"/>
        <v>36.916164383561643</v>
      </c>
    </row>
    <row r="33" spans="2:14" ht="15" customHeight="1">
      <c r="B33" s="103">
        <v>30</v>
      </c>
      <c r="C33" s="103" t="s">
        <v>2852</v>
      </c>
      <c r="D33" s="103" t="s">
        <v>2877</v>
      </c>
      <c r="E33" s="103">
        <v>20040060</v>
      </c>
      <c r="F33" s="103" t="s">
        <v>2849</v>
      </c>
      <c r="G33" s="103">
        <v>30</v>
      </c>
      <c r="H33" s="103" t="s">
        <v>2802</v>
      </c>
      <c r="I33" s="105">
        <v>30133</v>
      </c>
      <c r="J33" s="106">
        <f t="shared" si="0"/>
        <v>6.3539726027397263</v>
      </c>
      <c r="K33" s="103"/>
      <c r="L33" s="103"/>
      <c r="M33" s="103"/>
      <c r="N33" s="106">
        <f t="shared" si="1"/>
        <v>36.353972602739724</v>
      </c>
    </row>
    <row r="34" spans="2:14" ht="15" customHeight="1">
      <c r="B34" s="103">
        <v>31</v>
      </c>
      <c r="C34" s="103" t="s">
        <v>2878</v>
      </c>
      <c r="D34" s="103" t="s">
        <v>2879</v>
      </c>
      <c r="E34" s="103">
        <v>20126838</v>
      </c>
      <c r="F34" s="103" t="s">
        <v>963</v>
      </c>
      <c r="G34" s="103">
        <v>36</v>
      </c>
      <c r="H34" s="103" t="s">
        <v>2856</v>
      </c>
      <c r="I34" s="108">
        <v>41122</v>
      </c>
      <c r="J34" s="106">
        <f t="shared" si="0"/>
        <v>0.33260273972602739</v>
      </c>
      <c r="K34" s="103" t="s">
        <v>1196</v>
      </c>
      <c r="L34" s="103"/>
      <c r="M34" s="103"/>
      <c r="N34" s="106">
        <f t="shared" si="1"/>
        <v>36.332602739726028</v>
      </c>
    </row>
    <row r="35" spans="2:14" ht="15" customHeight="1">
      <c r="B35" s="103">
        <v>32</v>
      </c>
      <c r="C35" s="109" t="s">
        <v>2836</v>
      </c>
      <c r="D35" s="109" t="s">
        <v>2880</v>
      </c>
      <c r="E35" s="109">
        <v>20137511</v>
      </c>
      <c r="F35" s="111" t="s">
        <v>2881</v>
      </c>
      <c r="G35" s="111" t="s">
        <v>2882</v>
      </c>
      <c r="H35" s="111" t="s">
        <v>2840</v>
      </c>
      <c r="I35" s="112">
        <v>41275</v>
      </c>
      <c r="J35" s="106">
        <f t="shared" si="0"/>
        <v>0.24876712328767125</v>
      </c>
      <c r="K35" s="109" t="s">
        <v>2841</v>
      </c>
      <c r="L35" s="109"/>
      <c r="M35" s="109"/>
      <c r="N35" s="106">
        <f t="shared" si="1"/>
        <v>36.248767123287671</v>
      </c>
    </row>
    <row r="36" spans="2:14" ht="15" customHeight="1">
      <c r="B36" s="103">
        <v>33</v>
      </c>
      <c r="C36" s="103" t="s">
        <v>2818</v>
      </c>
      <c r="D36" s="103" t="s">
        <v>2883</v>
      </c>
      <c r="E36" s="110">
        <v>20138706</v>
      </c>
      <c r="F36" s="103" t="s">
        <v>2801</v>
      </c>
      <c r="G36" s="103">
        <v>36</v>
      </c>
      <c r="H36" s="103" t="s">
        <v>2817</v>
      </c>
      <c r="I36" s="108">
        <v>41456</v>
      </c>
      <c r="J36" s="106">
        <f t="shared" ref="J36:J67" si="2">($P$1-I36)/365*0.2</f>
        <v>0.14958904109589041</v>
      </c>
      <c r="K36" s="103" t="s">
        <v>2803</v>
      </c>
      <c r="L36" s="103"/>
      <c r="M36" s="103"/>
      <c r="N36" s="106">
        <f t="shared" ref="N36:N67" si="3">G36+J36+M36</f>
        <v>36.149589041095894</v>
      </c>
    </row>
    <row r="37" spans="2:14" ht="15" customHeight="1">
      <c r="B37" s="103">
        <v>34</v>
      </c>
      <c r="C37" s="103" t="s">
        <v>2884</v>
      </c>
      <c r="D37" s="103" t="s">
        <v>2885</v>
      </c>
      <c r="E37" s="103">
        <v>20062068</v>
      </c>
      <c r="F37" s="103" t="s">
        <v>2849</v>
      </c>
      <c r="G37" s="103">
        <v>30</v>
      </c>
      <c r="H37" s="103" t="s">
        <v>2846</v>
      </c>
      <c r="I37" s="105">
        <v>33055</v>
      </c>
      <c r="J37" s="106">
        <f t="shared" si="2"/>
        <v>4.7528767123287672</v>
      </c>
      <c r="K37" s="103" t="s">
        <v>2803</v>
      </c>
      <c r="L37" s="103"/>
      <c r="M37" s="103"/>
      <c r="N37" s="106">
        <f t="shared" si="3"/>
        <v>34.752876712328771</v>
      </c>
    </row>
    <row r="38" spans="2:14" ht="15" customHeight="1">
      <c r="B38" s="103">
        <v>35</v>
      </c>
      <c r="C38" s="103" t="s">
        <v>2886</v>
      </c>
      <c r="D38" s="103" t="s">
        <v>2887</v>
      </c>
      <c r="E38" s="103">
        <v>20068068</v>
      </c>
      <c r="F38" s="103" t="s">
        <v>2888</v>
      </c>
      <c r="G38" s="103">
        <v>30</v>
      </c>
      <c r="H38" s="103" t="s">
        <v>2802</v>
      </c>
      <c r="I38" s="105">
        <v>34151</v>
      </c>
      <c r="J38" s="106">
        <f t="shared" si="2"/>
        <v>4.1523287671232882</v>
      </c>
      <c r="K38" s="103" t="s">
        <v>2803</v>
      </c>
      <c r="L38" s="103"/>
      <c r="M38" s="103"/>
      <c r="N38" s="106">
        <f t="shared" si="3"/>
        <v>34.152328767123286</v>
      </c>
    </row>
    <row r="39" spans="2:14" ht="15" customHeight="1">
      <c r="B39" s="103">
        <v>36</v>
      </c>
      <c r="C39" s="103" t="s">
        <v>2889</v>
      </c>
      <c r="D39" s="11" t="s">
        <v>2890</v>
      </c>
      <c r="E39" s="12">
        <v>20069773</v>
      </c>
      <c r="F39" s="11" t="s">
        <v>2891</v>
      </c>
      <c r="G39" s="11">
        <v>30</v>
      </c>
      <c r="H39" s="103" t="s">
        <v>2802</v>
      </c>
      <c r="I39" s="113">
        <v>35247</v>
      </c>
      <c r="J39" s="106">
        <f t="shared" si="2"/>
        <v>3.551780821917808</v>
      </c>
      <c r="K39" s="11" t="s">
        <v>1196</v>
      </c>
      <c r="L39" s="103"/>
      <c r="M39" s="103"/>
      <c r="N39" s="106">
        <f t="shared" si="3"/>
        <v>33.551780821917809</v>
      </c>
    </row>
    <row r="40" spans="2:14" ht="15" customHeight="1">
      <c r="B40" s="103">
        <v>37</v>
      </c>
      <c r="C40" s="103" t="s">
        <v>2892</v>
      </c>
      <c r="D40" s="103" t="s">
        <v>2893</v>
      </c>
      <c r="E40" s="103">
        <v>20062889</v>
      </c>
      <c r="F40" s="103" t="s">
        <v>2894</v>
      </c>
      <c r="G40" s="103">
        <v>30</v>
      </c>
      <c r="H40" s="103" t="s">
        <v>2895</v>
      </c>
      <c r="I40" s="105">
        <v>35612</v>
      </c>
      <c r="J40" s="106">
        <f t="shared" si="2"/>
        <v>3.3517808219178082</v>
      </c>
      <c r="K40" s="103" t="s">
        <v>2803</v>
      </c>
      <c r="L40" s="103"/>
      <c r="M40" s="103"/>
      <c r="N40" s="106">
        <f t="shared" si="3"/>
        <v>33.351780821917806</v>
      </c>
    </row>
    <row r="41" spans="2:14" ht="15" customHeight="1">
      <c r="B41" s="103">
        <v>38</v>
      </c>
      <c r="C41" s="103" t="s">
        <v>2896</v>
      </c>
      <c r="D41" s="103" t="s">
        <v>2897</v>
      </c>
      <c r="E41" s="103">
        <v>20067527</v>
      </c>
      <c r="F41" s="103" t="s">
        <v>2898</v>
      </c>
      <c r="G41" s="103">
        <v>30</v>
      </c>
      <c r="H41" s="103" t="s">
        <v>2899</v>
      </c>
      <c r="I41" s="105">
        <v>35977</v>
      </c>
      <c r="J41" s="106">
        <f t="shared" si="2"/>
        <v>3.1517808219178085</v>
      </c>
      <c r="K41" s="103" t="s">
        <v>2808</v>
      </c>
      <c r="L41" s="103"/>
      <c r="M41" s="103"/>
      <c r="N41" s="106">
        <f t="shared" si="3"/>
        <v>33.151780821917811</v>
      </c>
    </row>
    <row r="42" spans="2:14" ht="15" customHeight="1">
      <c r="B42" s="103">
        <v>39</v>
      </c>
      <c r="C42" s="103" t="s">
        <v>2843</v>
      </c>
      <c r="D42" s="103" t="s">
        <v>2900</v>
      </c>
      <c r="E42" s="103">
        <v>20066057</v>
      </c>
      <c r="F42" s="103" t="s">
        <v>2849</v>
      </c>
      <c r="G42" s="103">
        <v>30</v>
      </c>
      <c r="H42" s="103" t="s">
        <v>2846</v>
      </c>
      <c r="I42" s="105">
        <v>36708</v>
      </c>
      <c r="J42" s="106">
        <f t="shared" si="2"/>
        <v>2.7512328767123289</v>
      </c>
      <c r="K42" s="103" t="s">
        <v>2803</v>
      </c>
      <c r="L42" s="103"/>
      <c r="M42" s="103"/>
      <c r="N42" s="106">
        <f t="shared" si="3"/>
        <v>32.751232876712329</v>
      </c>
    </row>
    <row r="43" spans="2:14" ht="15" customHeight="1">
      <c r="B43" s="103">
        <v>40</v>
      </c>
      <c r="C43" s="103" t="s">
        <v>685</v>
      </c>
      <c r="D43" s="104" t="s">
        <v>2901</v>
      </c>
      <c r="E43" s="104">
        <v>20065345</v>
      </c>
      <c r="F43" s="103" t="s">
        <v>2849</v>
      </c>
      <c r="G43" s="103">
        <v>30</v>
      </c>
      <c r="H43" s="103" t="s">
        <v>2846</v>
      </c>
      <c r="I43" s="114">
        <v>36708</v>
      </c>
      <c r="J43" s="106">
        <f t="shared" si="2"/>
        <v>2.7512328767123289</v>
      </c>
      <c r="K43" s="104" t="s">
        <v>2803</v>
      </c>
      <c r="L43" s="103"/>
      <c r="M43" s="104"/>
      <c r="N43" s="106">
        <f t="shared" si="3"/>
        <v>32.751232876712329</v>
      </c>
    </row>
    <row r="44" spans="2:14" ht="15" customHeight="1">
      <c r="B44" s="103">
        <v>41</v>
      </c>
      <c r="C44" s="103" t="s">
        <v>685</v>
      </c>
      <c r="D44" s="103" t="s">
        <v>2902</v>
      </c>
      <c r="E44" s="103">
        <v>20066439</v>
      </c>
      <c r="F44" s="103" t="s">
        <v>2849</v>
      </c>
      <c r="G44" s="103">
        <v>30</v>
      </c>
      <c r="H44" s="103" t="s">
        <v>2846</v>
      </c>
      <c r="I44" s="105">
        <v>37438</v>
      </c>
      <c r="J44" s="106">
        <f t="shared" si="2"/>
        <v>2.3512328767123285</v>
      </c>
      <c r="K44" s="103" t="s">
        <v>2803</v>
      </c>
      <c r="L44" s="103"/>
      <c r="M44" s="103"/>
      <c r="N44" s="106">
        <f t="shared" si="3"/>
        <v>32.351232876712331</v>
      </c>
    </row>
    <row r="45" spans="2:14" ht="15" customHeight="1">
      <c r="B45" s="103">
        <v>42</v>
      </c>
      <c r="C45" s="103" t="s">
        <v>2843</v>
      </c>
      <c r="D45" s="103" t="s">
        <v>2903</v>
      </c>
      <c r="E45" s="103">
        <v>20067339</v>
      </c>
      <c r="F45" s="103" t="s">
        <v>2849</v>
      </c>
      <c r="G45" s="103">
        <v>30</v>
      </c>
      <c r="H45" s="103" t="s">
        <v>2846</v>
      </c>
      <c r="I45" s="105">
        <v>37803</v>
      </c>
      <c r="J45" s="106">
        <f t="shared" si="2"/>
        <v>2.1512328767123288</v>
      </c>
      <c r="K45" s="103" t="s">
        <v>2803</v>
      </c>
      <c r="L45" s="103"/>
      <c r="M45" s="103"/>
      <c r="N45" s="106">
        <f t="shared" si="3"/>
        <v>32.151232876712328</v>
      </c>
    </row>
    <row r="46" spans="2:14" ht="15" customHeight="1">
      <c r="B46" s="103">
        <v>43</v>
      </c>
      <c r="C46" s="103" t="s">
        <v>2847</v>
      </c>
      <c r="D46" s="103" t="s">
        <v>2904</v>
      </c>
      <c r="E46" s="103">
        <v>20062801</v>
      </c>
      <c r="F46" s="103" t="s">
        <v>2849</v>
      </c>
      <c r="G46" s="103">
        <v>30</v>
      </c>
      <c r="H46" s="103" t="s">
        <v>2807</v>
      </c>
      <c r="I46" s="105">
        <v>38899</v>
      </c>
      <c r="J46" s="106">
        <f t="shared" si="2"/>
        <v>1.5506849315068494</v>
      </c>
      <c r="K46" s="103" t="s">
        <v>2803</v>
      </c>
      <c r="L46" s="103"/>
      <c r="M46" s="103"/>
      <c r="N46" s="106">
        <f t="shared" si="3"/>
        <v>31.550684931506851</v>
      </c>
    </row>
    <row r="47" spans="2:14" ht="15" customHeight="1">
      <c r="B47" s="103">
        <v>44</v>
      </c>
      <c r="C47" s="103" t="s">
        <v>2770</v>
      </c>
      <c r="D47" s="103" t="s">
        <v>2771</v>
      </c>
      <c r="E47" s="103">
        <v>20068509</v>
      </c>
      <c r="F47" s="103" t="s">
        <v>2603</v>
      </c>
      <c r="G47" s="103">
        <v>24</v>
      </c>
      <c r="H47" s="103" t="s">
        <v>2905</v>
      </c>
      <c r="I47" s="105">
        <v>28126</v>
      </c>
      <c r="J47" s="106">
        <f t="shared" si="2"/>
        <v>7.4536986301369872</v>
      </c>
      <c r="K47" s="103" t="s">
        <v>1196</v>
      </c>
      <c r="L47" s="103"/>
      <c r="M47" s="103"/>
      <c r="N47" s="106">
        <f t="shared" si="3"/>
        <v>31.453698630136987</v>
      </c>
    </row>
    <row r="48" spans="2:14" ht="15" customHeight="1">
      <c r="B48" s="103">
        <v>45</v>
      </c>
      <c r="C48" s="103" t="s">
        <v>2847</v>
      </c>
      <c r="D48" s="103" t="s">
        <v>2906</v>
      </c>
      <c r="E48" s="103">
        <v>20060194</v>
      </c>
      <c r="F48" s="103" t="s">
        <v>2849</v>
      </c>
      <c r="G48" s="103">
        <v>30</v>
      </c>
      <c r="H48" s="103" t="s">
        <v>2807</v>
      </c>
      <c r="I48" s="105">
        <v>39142</v>
      </c>
      <c r="J48" s="106">
        <f t="shared" si="2"/>
        <v>1.4175342465753424</v>
      </c>
      <c r="K48" s="103" t="s">
        <v>2803</v>
      </c>
      <c r="L48" s="103"/>
      <c r="M48" s="103"/>
      <c r="N48" s="106">
        <f t="shared" si="3"/>
        <v>31.417534246575343</v>
      </c>
    </row>
    <row r="49" spans="2:14" ht="15" customHeight="1">
      <c r="B49" s="103">
        <v>46</v>
      </c>
      <c r="C49" s="107" t="s">
        <v>2907</v>
      </c>
      <c r="D49" s="107" t="s">
        <v>2908</v>
      </c>
      <c r="E49" s="107">
        <v>20120341</v>
      </c>
      <c r="F49" s="107" t="s">
        <v>2909</v>
      </c>
      <c r="G49" s="107" t="s">
        <v>2910</v>
      </c>
      <c r="H49" s="107" t="s">
        <v>2807</v>
      </c>
      <c r="I49" s="107" t="s">
        <v>2911</v>
      </c>
      <c r="J49" s="106">
        <f t="shared" si="2"/>
        <v>1.0493150684931507</v>
      </c>
      <c r="K49" s="107" t="s">
        <v>2803</v>
      </c>
      <c r="L49" s="107"/>
      <c r="M49" s="115"/>
      <c r="N49" s="106">
        <f t="shared" si="3"/>
        <v>31.049315068493151</v>
      </c>
    </row>
    <row r="50" spans="2:14" ht="15" customHeight="1">
      <c r="B50" s="103">
        <v>47</v>
      </c>
      <c r="C50" s="103" t="s">
        <v>603</v>
      </c>
      <c r="D50" s="103" t="s">
        <v>2912</v>
      </c>
      <c r="E50" s="103">
        <v>20148074</v>
      </c>
      <c r="F50" s="103" t="s">
        <v>2913</v>
      </c>
      <c r="G50" s="103">
        <v>30</v>
      </c>
      <c r="H50" s="103" t="s">
        <v>2856</v>
      </c>
      <c r="I50" s="105">
        <v>39995</v>
      </c>
      <c r="J50" s="106">
        <f t="shared" si="2"/>
        <v>0.95013698630136989</v>
      </c>
      <c r="K50" s="103" t="s">
        <v>1196</v>
      </c>
      <c r="L50" s="103"/>
      <c r="M50" s="103"/>
      <c r="N50" s="106">
        <f t="shared" si="3"/>
        <v>30.95013698630137</v>
      </c>
    </row>
    <row r="51" spans="2:14" ht="15" customHeight="1">
      <c r="B51" s="103">
        <v>48</v>
      </c>
      <c r="C51" s="103" t="s">
        <v>2852</v>
      </c>
      <c r="D51" s="103" t="s">
        <v>2914</v>
      </c>
      <c r="E51" s="103">
        <v>20068198</v>
      </c>
      <c r="F51" s="103" t="s">
        <v>2915</v>
      </c>
      <c r="G51" s="103">
        <v>24</v>
      </c>
      <c r="H51" s="103" t="s">
        <v>2802</v>
      </c>
      <c r="I51" s="105">
        <v>29221</v>
      </c>
      <c r="J51" s="106">
        <f t="shared" si="2"/>
        <v>6.8536986301369867</v>
      </c>
      <c r="K51" s="103" t="s">
        <v>2803</v>
      </c>
      <c r="L51" s="103"/>
      <c r="M51" s="103"/>
      <c r="N51" s="106">
        <f t="shared" si="3"/>
        <v>30.853698630136986</v>
      </c>
    </row>
    <row r="52" spans="2:14" ht="15" customHeight="1">
      <c r="B52" s="103">
        <v>49</v>
      </c>
      <c r="C52" s="116" t="s">
        <v>2916</v>
      </c>
      <c r="D52" s="116" t="s">
        <v>2917</v>
      </c>
      <c r="E52" s="116">
        <v>20112046</v>
      </c>
      <c r="F52" s="116" t="s">
        <v>1919</v>
      </c>
      <c r="G52" s="116">
        <v>30</v>
      </c>
      <c r="H52" s="116" t="s">
        <v>2918</v>
      </c>
      <c r="I52" s="117">
        <v>40787</v>
      </c>
      <c r="J52" s="106">
        <f t="shared" si="2"/>
        <v>0.51616438356164385</v>
      </c>
      <c r="K52" s="116" t="s">
        <v>1196</v>
      </c>
      <c r="L52" s="116"/>
      <c r="M52" s="116"/>
      <c r="N52" s="106">
        <f t="shared" si="3"/>
        <v>30.516164383561645</v>
      </c>
    </row>
    <row r="53" spans="2:14" ht="15" customHeight="1">
      <c r="B53" s="103">
        <v>50</v>
      </c>
      <c r="C53" s="103" t="s">
        <v>0</v>
      </c>
      <c r="D53" s="103" t="s">
        <v>1</v>
      </c>
      <c r="E53" s="103">
        <v>20120698</v>
      </c>
      <c r="F53" s="103" t="s">
        <v>2</v>
      </c>
      <c r="G53" s="103">
        <v>30</v>
      </c>
      <c r="H53" s="118" t="s">
        <v>2918</v>
      </c>
      <c r="I53" s="105">
        <v>41000</v>
      </c>
      <c r="J53" s="106">
        <f t="shared" si="2"/>
        <v>0.39945205479452056</v>
      </c>
      <c r="K53" s="103" t="s">
        <v>1196</v>
      </c>
      <c r="L53" s="103"/>
      <c r="M53" s="103"/>
      <c r="N53" s="106">
        <f t="shared" si="3"/>
        <v>30.399452054794519</v>
      </c>
    </row>
    <row r="54" spans="2:14" ht="15" customHeight="1">
      <c r="B54" s="103">
        <v>51</v>
      </c>
      <c r="C54" s="103" t="s">
        <v>2818</v>
      </c>
      <c r="D54" s="103" t="s">
        <v>3</v>
      </c>
      <c r="E54" s="110">
        <v>20121592</v>
      </c>
      <c r="F54" s="107" t="s">
        <v>2849</v>
      </c>
      <c r="G54" s="107" t="s">
        <v>2910</v>
      </c>
      <c r="H54" s="107" t="s">
        <v>2846</v>
      </c>
      <c r="I54" s="108">
        <v>41122</v>
      </c>
      <c r="J54" s="106">
        <f t="shared" si="2"/>
        <v>0.33260273972602739</v>
      </c>
      <c r="K54" s="103" t="s">
        <v>2803</v>
      </c>
      <c r="L54" s="103"/>
      <c r="M54" s="103"/>
      <c r="N54" s="106">
        <f t="shared" si="3"/>
        <v>30.332602739726028</v>
      </c>
    </row>
    <row r="55" spans="2:14" ht="15" customHeight="1">
      <c r="B55" s="103">
        <v>52</v>
      </c>
      <c r="C55" s="103" t="s">
        <v>2886</v>
      </c>
      <c r="D55" s="103" t="s">
        <v>4</v>
      </c>
      <c r="E55" s="103">
        <v>20122888</v>
      </c>
      <c r="F55" s="103" t="s">
        <v>2849</v>
      </c>
      <c r="G55" s="103">
        <v>30</v>
      </c>
      <c r="H55" s="103" t="s">
        <v>2817</v>
      </c>
      <c r="I55" s="107" t="s">
        <v>5</v>
      </c>
      <c r="J55" s="106">
        <f t="shared" si="2"/>
        <v>0.29917808219178083</v>
      </c>
      <c r="K55" s="103" t="s">
        <v>2803</v>
      </c>
      <c r="L55" s="103"/>
      <c r="M55" s="103"/>
      <c r="N55" s="106">
        <f t="shared" si="3"/>
        <v>30.29917808219178</v>
      </c>
    </row>
    <row r="56" spans="2:14" ht="15" customHeight="1">
      <c r="B56" s="103">
        <v>53</v>
      </c>
      <c r="C56" s="103" t="s">
        <v>2827</v>
      </c>
      <c r="D56" s="103" t="s">
        <v>6</v>
      </c>
      <c r="E56" s="103">
        <v>20069793</v>
      </c>
      <c r="F56" s="103" t="s">
        <v>7</v>
      </c>
      <c r="G56" s="103">
        <v>24</v>
      </c>
      <c r="H56" s="103" t="s">
        <v>2895</v>
      </c>
      <c r="I56" s="105">
        <v>30286</v>
      </c>
      <c r="J56" s="106">
        <f t="shared" si="2"/>
        <v>6.2701369863013703</v>
      </c>
      <c r="K56" s="103" t="s">
        <v>2803</v>
      </c>
      <c r="L56" s="103"/>
      <c r="M56" s="103"/>
      <c r="N56" s="106">
        <f t="shared" si="3"/>
        <v>30.27013698630137</v>
      </c>
    </row>
    <row r="57" spans="2:14" ht="15" customHeight="1">
      <c r="B57" s="103">
        <v>54</v>
      </c>
      <c r="C57" s="103" t="s">
        <v>2864</v>
      </c>
      <c r="D57" s="103" t="s">
        <v>8</v>
      </c>
      <c r="E57" s="103">
        <v>20120397</v>
      </c>
      <c r="F57" s="103" t="s">
        <v>9</v>
      </c>
      <c r="G57" s="103">
        <v>30</v>
      </c>
      <c r="H57" s="103" t="s">
        <v>2817</v>
      </c>
      <c r="I57" s="105">
        <v>41244</v>
      </c>
      <c r="J57" s="106">
        <f t="shared" si="2"/>
        <v>0.26575342465753427</v>
      </c>
      <c r="K57" s="103" t="s">
        <v>2803</v>
      </c>
      <c r="L57" s="103"/>
      <c r="M57" s="103"/>
      <c r="N57" s="106">
        <f t="shared" si="3"/>
        <v>30.265753424657536</v>
      </c>
    </row>
    <row r="58" spans="2:14" ht="15" customHeight="1">
      <c r="B58" s="103">
        <v>55</v>
      </c>
      <c r="C58" s="103" t="s">
        <v>10</v>
      </c>
      <c r="D58" s="103" t="s">
        <v>11</v>
      </c>
      <c r="E58" s="103">
        <v>20137980</v>
      </c>
      <c r="F58" s="103" t="s">
        <v>2849</v>
      </c>
      <c r="G58" s="103">
        <v>30</v>
      </c>
      <c r="H58" s="103" t="s">
        <v>2817</v>
      </c>
      <c r="I58" s="105">
        <v>41395</v>
      </c>
      <c r="J58" s="106">
        <f t="shared" si="2"/>
        <v>0.183013698630137</v>
      </c>
      <c r="K58" s="103" t="s">
        <v>2803</v>
      </c>
      <c r="L58" s="103"/>
      <c r="M58" s="103"/>
      <c r="N58" s="106">
        <f t="shared" si="3"/>
        <v>30.183013698630138</v>
      </c>
    </row>
    <row r="59" spans="2:14" ht="15" customHeight="1">
      <c r="B59" s="103">
        <v>56</v>
      </c>
      <c r="C59" s="103" t="s">
        <v>2878</v>
      </c>
      <c r="D59" s="103" t="s">
        <v>12</v>
      </c>
      <c r="E59" s="103">
        <v>20138636</v>
      </c>
      <c r="F59" s="103" t="s">
        <v>1919</v>
      </c>
      <c r="G59" s="103">
        <v>30</v>
      </c>
      <c r="H59" s="103" t="s">
        <v>2856</v>
      </c>
      <c r="I59" s="108">
        <v>41456</v>
      </c>
      <c r="J59" s="106">
        <f t="shared" si="2"/>
        <v>0.14958904109589041</v>
      </c>
      <c r="K59" s="103" t="s">
        <v>1196</v>
      </c>
      <c r="L59" s="103"/>
      <c r="M59" s="103"/>
      <c r="N59" s="106">
        <f t="shared" si="3"/>
        <v>30.14958904109589</v>
      </c>
    </row>
    <row r="60" spans="2:14" ht="15" customHeight="1">
      <c r="B60" s="103">
        <v>57</v>
      </c>
      <c r="C60" s="103" t="s">
        <v>13</v>
      </c>
      <c r="D60" s="103" t="s">
        <v>14</v>
      </c>
      <c r="E60" s="103">
        <v>20135978</v>
      </c>
      <c r="F60" s="103" t="s">
        <v>1919</v>
      </c>
      <c r="G60" s="103">
        <v>30</v>
      </c>
      <c r="H60" s="103" t="s">
        <v>15</v>
      </c>
      <c r="I60" s="107" t="s">
        <v>16</v>
      </c>
      <c r="J60" s="106">
        <f t="shared" si="2"/>
        <v>0.14958904109589041</v>
      </c>
      <c r="K60" s="103" t="s">
        <v>1196</v>
      </c>
      <c r="L60" s="103"/>
      <c r="M60" s="103"/>
      <c r="N60" s="106">
        <f t="shared" si="3"/>
        <v>30.14958904109589</v>
      </c>
    </row>
    <row r="61" spans="2:14" ht="15" customHeight="1">
      <c r="B61" s="103">
        <v>58</v>
      </c>
      <c r="C61" s="103" t="s">
        <v>17</v>
      </c>
      <c r="D61" s="103" t="s">
        <v>18</v>
      </c>
      <c r="E61" s="103">
        <v>20134913</v>
      </c>
      <c r="F61" s="103" t="s">
        <v>2849</v>
      </c>
      <c r="G61" s="103">
        <v>30</v>
      </c>
      <c r="H61" s="103" t="s">
        <v>2817</v>
      </c>
      <c r="I61" s="107" t="s">
        <v>16</v>
      </c>
      <c r="J61" s="106">
        <f t="shared" si="2"/>
        <v>0.14958904109589041</v>
      </c>
      <c r="K61" s="103" t="s">
        <v>2803</v>
      </c>
      <c r="L61" s="103"/>
      <c r="M61" s="103"/>
      <c r="N61" s="106">
        <f t="shared" si="3"/>
        <v>30.14958904109589</v>
      </c>
    </row>
    <row r="62" spans="2:14" ht="15" customHeight="1">
      <c r="B62" s="103">
        <v>59</v>
      </c>
      <c r="C62" s="103" t="s">
        <v>19</v>
      </c>
      <c r="D62" s="103" t="s">
        <v>20</v>
      </c>
      <c r="E62" s="103">
        <v>20135716</v>
      </c>
      <c r="F62" s="103" t="s">
        <v>2849</v>
      </c>
      <c r="G62" s="103">
        <v>30</v>
      </c>
      <c r="H62" s="103" t="s">
        <v>2817</v>
      </c>
      <c r="I62" s="105">
        <v>41518</v>
      </c>
      <c r="J62" s="106">
        <f t="shared" si="2"/>
        <v>0.11561643835616438</v>
      </c>
      <c r="K62" s="103" t="s">
        <v>2803</v>
      </c>
      <c r="L62" s="103"/>
      <c r="M62" s="103"/>
      <c r="N62" s="106">
        <f t="shared" si="3"/>
        <v>30.115616438356163</v>
      </c>
    </row>
    <row r="63" spans="2:14" ht="15" customHeight="1">
      <c r="B63" s="103">
        <v>60</v>
      </c>
      <c r="C63" s="103" t="s">
        <v>21</v>
      </c>
      <c r="D63" s="103" t="s">
        <v>22</v>
      </c>
      <c r="E63" s="103" t="s">
        <v>2869</v>
      </c>
      <c r="F63" s="103" t="s">
        <v>2869</v>
      </c>
      <c r="G63" s="103">
        <v>30</v>
      </c>
      <c r="H63" s="103" t="s">
        <v>23</v>
      </c>
      <c r="I63" s="105">
        <v>41729</v>
      </c>
      <c r="J63" s="106">
        <f t="shared" si="2"/>
        <v>0</v>
      </c>
      <c r="K63" s="103" t="s">
        <v>2803</v>
      </c>
      <c r="L63" s="103"/>
      <c r="M63" s="103"/>
      <c r="N63" s="106">
        <f t="shared" si="3"/>
        <v>30</v>
      </c>
    </row>
    <row r="64" spans="2:14" ht="15" customHeight="1">
      <c r="B64" s="103">
        <v>61</v>
      </c>
      <c r="C64" s="103" t="s">
        <v>24</v>
      </c>
      <c r="D64" s="103" t="s">
        <v>25</v>
      </c>
      <c r="E64" s="103">
        <v>20065422</v>
      </c>
      <c r="F64" s="103" t="s">
        <v>26</v>
      </c>
      <c r="G64" s="103">
        <v>24</v>
      </c>
      <c r="H64" s="103" t="s">
        <v>2895</v>
      </c>
      <c r="I64" s="105">
        <v>32448</v>
      </c>
      <c r="J64" s="106">
        <f t="shared" si="2"/>
        <v>5.0854794520547948</v>
      </c>
      <c r="K64" s="103" t="s">
        <v>2803</v>
      </c>
      <c r="L64" s="103"/>
      <c r="M64" s="103"/>
      <c r="N64" s="106">
        <f t="shared" si="3"/>
        <v>29.085479452054795</v>
      </c>
    </row>
    <row r="65" spans="2:14" ht="15" customHeight="1">
      <c r="B65" s="103">
        <v>62</v>
      </c>
      <c r="C65" s="103" t="s">
        <v>2843</v>
      </c>
      <c r="D65" s="103" t="s">
        <v>27</v>
      </c>
      <c r="E65" s="103">
        <v>20062664</v>
      </c>
      <c r="F65" s="103" t="s">
        <v>28</v>
      </c>
      <c r="G65" s="103">
        <v>24</v>
      </c>
      <c r="H65" s="103" t="s">
        <v>2802</v>
      </c>
      <c r="I65" s="105">
        <v>33055</v>
      </c>
      <c r="J65" s="106">
        <f t="shared" si="2"/>
        <v>4.7528767123287672</v>
      </c>
      <c r="K65" s="103" t="s">
        <v>2803</v>
      </c>
      <c r="L65" s="103"/>
      <c r="M65" s="103"/>
      <c r="N65" s="106">
        <f t="shared" si="3"/>
        <v>28.752876712328767</v>
      </c>
    </row>
    <row r="66" spans="2:14" ht="15" customHeight="1">
      <c r="B66" s="103">
        <v>63</v>
      </c>
      <c r="C66" s="104" t="s">
        <v>29</v>
      </c>
      <c r="D66" s="104" t="s">
        <v>30</v>
      </c>
      <c r="E66" s="104">
        <v>20060932</v>
      </c>
      <c r="F66" s="104" t="s">
        <v>31</v>
      </c>
      <c r="G66" s="104">
        <v>20</v>
      </c>
      <c r="H66" s="104" t="s">
        <v>32</v>
      </c>
      <c r="I66" s="114">
        <v>28550</v>
      </c>
      <c r="J66" s="106">
        <f t="shared" si="2"/>
        <v>7.2213698630136989</v>
      </c>
      <c r="K66" s="104" t="s">
        <v>2803</v>
      </c>
      <c r="L66" s="103"/>
      <c r="M66" s="104"/>
      <c r="N66" s="106">
        <f t="shared" si="3"/>
        <v>27.221369863013699</v>
      </c>
    </row>
    <row r="67" spans="2:14" ht="15" customHeight="1">
      <c r="B67" s="103">
        <v>64</v>
      </c>
      <c r="C67" s="103" t="s">
        <v>33</v>
      </c>
      <c r="D67" s="103" t="s">
        <v>34</v>
      </c>
      <c r="E67" s="103">
        <v>20060377</v>
      </c>
      <c r="F67" s="103" t="s">
        <v>28</v>
      </c>
      <c r="G67" s="103">
        <v>24</v>
      </c>
      <c r="H67" s="103" t="s">
        <v>2802</v>
      </c>
      <c r="I67" s="108">
        <v>36434</v>
      </c>
      <c r="J67" s="106">
        <f t="shared" si="2"/>
        <v>2.9013698630136986</v>
      </c>
      <c r="K67" s="103" t="s">
        <v>2803</v>
      </c>
      <c r="L67" s="103"/>
      <c r="M67" s="103"/>
      <c r="N67" s="106">
        <f t="shared" si="3"/>
        <v>26.901369863013699</v>
      </c>
    </row>
    <row r="68" spans="2:14" ht="15" customHeight="1">
      <c r="B68" s="103">
        <v>65</v>
      </c>
      <c r="C68" s="103" t="s">
        <v>2852</v>
      </c>
      <c r="D68" s="103" t="s">
        <v>35</v>
      </c>
      <c r="E68" s="103">
        <v>20121430</v>
      </c>
      <c r="F68" s="103" t="s">
        <v>2915</v>
      </c>
      <c r="G68" s="103">
        <v>24</v>
      </c>
      <c r="H68" s="103" t="s">
        <v>2846</v>
      </c>
      <c r="I68" s="105">
        <v>37803</v>
      </c>
      <c r="J68" s="106">
        <f t="shared" ref="J68:J84" si="4">($P$1-I68)/365*0.2</f>
        <v>2.1512328767123288</v>
      </c>
      <c r="K68" s="103" t="s">
        <v>2803</v>
      </c>
      <c r="L68" s="103" t="s">
        <v>2869</v>
      </c>
      <c r="M68" s="103"/>
      <c r="N68" s="106">
        <f t="shared" ref="N68:N84" si="5">G68+J68+M68</f>
        <v>26.151232876712328</v>
      </c>
    </row>
    <row r="69" spans="2:14" ht="15" customHeight="1">
      <c r="B69" s="103">
        <v>66</v>
      </c>
      <c r="C69" s="104" t="s">
        <v>36</v>
      </c>
      <c r="D69" s="104" t="s">
        <v>37</v>
      </c>
      <c r="E69" s="104">
        <v>20063947</v>
      </c>
      <c r="F69" s="104" t="s">
        <v>38</v>
      </c>
      <c r="G69" s="104">
        <v>20</v>
      </c>
      <c r="H69" s="104" t="s">
        <v>39</v>
      </c>
      <c r="I69" s="114">
        <v>31048</v>
      </c>
      <c r="J69" s="106">
        <f t="shared" si="4"/>
        <v>5.8526027397260272</v>
      </c>
      <c r="K69" s="104" t="s">
        <v>2803</v>
      </c>
      <c r="L69" s="103"/>
      <c r="M69" s="104"/>
      <c r="N69" s="106">
        <f t="shared" si="5"/>
        <v>25.852602739726027</v>
      </c>
    </row>
    <row r="70" spans="2:14" ht="15" customHeight="1">
      <c r="B70" s="103">
        <v>67</v>
      </c>
      <c r="C70" s="103" t="s">
        <v>574</v>
      </c>
      <c r="D70" s="103" t="s">
        <v>40</v>
      </c>
      <c r="E70" s="103">
        <v>20088043</v>
      </c>
      <c r="F70" s="103" t="s">
        <v>2776</v>
      </c>
      <c r="G70" s="103">
        <v>24</v>
      </c>
      <c r="H70" s="103" t="s">
        <v>41</v>
      </c>
      <c r="I70" s="105">
        <v>39326</v>
      </c>
      <c r="J70" s="106">
        <f t="shared" si="4"/>
        <v>1.3167123287671234</v>
      </c>
      <c r="K70" s="103" t="s">
        <v>1196</v>
      </c>
      <c r="L70" s="103"/>
      <c r="M70" s="103"/>
      <c r="N70" s="106">
        <f t="shared" si="5"/>
        <v>25.316712328767125</v>
      </c>
    </row>
    <row r="71" spans="2:14" ht="15" customHeight="1">
      <c r="B71" s="103">
        <v>68</v>
      </c>
      <c r="C71" s="103" t="s">
        <v>42</v>
      </c>
      <c r="D71" s="103" t="s">
        <v>43</v>
      </c>
      <c r="E71" s="103">
        <v>20120246</v>
      </c>
      <c r="F71" s="103" t="s">
        <v>2915</v>
      </c>
      <c r="G71" s="103">
        <v>24</v>
      </c>
      <c r="H71" s="103" t="s">
        <v>2846</v>
      </c>
      <c r="I71" s="105">
        <v>41000</v>
      </c>
      <c r="J71" s="106">
        <f t="shared" si="4"/>
        <v>0.39945205479452056</v>
      </c>
      <c r="K71" s="103" t="s">
        <v>2803</v>
      </c>
      <c r="L71" s="103"/>
      <c r="M71" s="103"/>
      <c r="N71" s="106">
        <f t="shared" si="5"/>
        <v>24.399452054794519</v>
      </c>
    </row>
    <row r="72" spans="2:14" ht="15" customHeight="1">
      <c r="B72" s="103">
        <v>69</v>
      </c>
      <c r="C72" s="103" t="s">
        <v>44</v>
      </c>
      <c r="D72" s="103" t="s">
        <v>45</v>
      </c>
      <c r="E72" s="103">
        <v>20127605</v>
      </c>
      <c r="F72" s="103" t="s">
        <v>46</v>
      </c>
      <c r="G72" s="103">
        <v>24</v>
      </c>
      <c r="H72" s="103" t="s">
        <v>2829</v>
      </c>
      <c r="I72" s="105">
        <v>41000</v>
      </c>
      <c r="J72" s="106">
        <f t="shared" si="4"/>
        <v>0.39945205479452056</v>
      </c>
      <c r="K72" s="103" t="s">
        <v>2803</v>
      </c>
      <c r="L72" s="103"/>
      <c r="M72" s="103"/>
      <c r="N72" s="106">
        <f t="shared" si="5"/>
        <v>24.399452054794519</v>
      </c>
    </row>
    <row r="73" spans="2:14" ht="15" customHeight="1">
      <c r="B73" s="103">
        <v>70</v>
      </c>
      <c r="C73" s="103" t="s">
        <v>975</v>
      </c>
      <c r="D73" s="103" t="s">
        <v>47</v>
      </c>
      <c r="E73" s="103">
        <v>20139424</v>
      </c>
      <c r="F73" s="103" t="s">
        <v>2915</v>
      </c>
      <c r="G73" s="103">
        <v>24</v>
      </c>
      <c r="H73" s="119" t="s">
        <v>2807</v>
      </c>
      <c r="I73" s="105">
        <v>41030</v>
      </c>
      <c r="J73" s="106">
        <f t="shared" si="4"/>
        <v>0.38301369863013701</v>
      </c>
      <c r="K73" s="103" t="s">
        <v>2803</v>
      </c>
      <c r="L73" s="103"/>
      <c r="M73" s="103"/>
      <c r="N73" s="106">
        <f t="shared" si="5"/>
        <v>24.383013698630137</v>
      </c>
    </row>
    <row r="74" spans="2:14" ht="15" customHeight="1">
      <c r="B74" s="103">
        <v>71</v>
      </c>
      <c r="C74" s="116" t="s">
        <v>2916</v>
      </c>
      <c r="D74" s="116" t="s">
        <v>48</v>
      </c>
      <c r="E74" s="116">
        <v>20127520</v>
      </c>
      <c r="F74" s="116" t="s">
        <v>2621</v>
      </c>
      <c r="G74" s="116">
        <v>24</v>
      </c>
      <c r="H74" s="116" t="s">
        <v>2918</v>
      </c>
      <c r="I74" s="117">
        <v>41153</v>
      </c>
      <c r="J74" s="106">
        <f t="shared" si="4"/>
        <v>0.31561643835616437</v>
      </c>
      <c r="K74" s="116" t="s">
        <v>1196</v>
      </c>
      <c r="L74" s="116"/>
      <c r="M74" s="116"/>
      <c r="N74" s="106">
        <f t="shared" si="5"/>
        <v>24.315616438356166</v>
      </c>
    </row>
    <row r="75" spans="2:14" ht="15" customHeight="1">
      <c r="B75" s="103">
        <v>72</v>
      </c>
      <c r="C75" s="103" t="s">
        <v>2870</v>
      </c>
      <c r="D75" s="103" t="s">
        <v>49</v>
      </c>
      <c r="E75" s="103">
        <v>20133430</v>
      </c>
      <c r="F75" s="103" t="s">
        <v>50</v>
      </c>
      <c r="G75" s="103">
        <v>24</v>
      </c>
      <c r="H75" s="103" t="s">
        <v>51</v>
      </c>
      <c r="I75" s="105">
        <v>41395</v>
      </c>
      <c r="J75" s="106">
        <f t="shared" si="4"/>
        <v>0.183013698630137</v>
      </c>
      <c r="K75" s="103" t="s">
        <v>2803</v>
      </c>
      <c r="L75" s="103"/>
      <c r="M75" s="103"/>
      <c r="N75" s="106">
        <f t="shared" si="5"/>
        <v>24.183013698630138</v>
      </c>
    </row>
    <row r="76" spans="2:14" ht="15" customHeight="1">
      <c r="B76" s="103">
        <v>73</v>
      </c>
      <c r="C76" s="103" t="s">
        <v>975</v>
      </c>
      <c r="D76" s="103" t="s">
        <v>52</v>
      </c>
      <c r="E76" s="103">
        <v>20137080</v>
      </c>
      <c r="F76" s="119" t="s">
        <v>53</v>
      </c>
      <c r="G76" s="119">
        <v>24</v>
      </c>
      <c r="H76" s="119" t="s">
        <v>2918</v>
      </c>
      <c r="I76" s="105">
        <v>41518</v>
      </c>
      <c r="J76" s="106">
        <f t="shared" si="4"/>
        <v>0.11561643835616438</v>
      </c>
      <c r="K76" s="103" t="s">
        <v>1196</v>
      </c>
      <c r="L76" s="103"/>
      <c r="M76" s="103"/>
      <c r="N76" s="106">
        <f t="shared" si="5"/>
        <v>24.115616438356163</v>
      </c>
    </row>
    <row r="77" spans="2:14" ht="15" customHeight="1">
      <c r="B77" s="103">
        <v>74</v>
      </c>
      <c r="C77" s="116" t="s">
        <v>2916</v>
      </c>
      <c r="D77" s="116" t="s">
        <v>54</v>
      </c>
      <c r="E77" s="116">
        <v>20131576</v>
      </c>
      <c r="F77" s="116" t="s">
        <v>2621</v>
      </c>
      <c r="G77" s="116">
        <v>24</v>
      </c>
      <c r="H77" s="116" t="s">
        <v>2918</v>
      </c>
      <c r="I77" s="117">
        <v>41518</v>
      </c>
      <c r="J77" s="106">
        <f t="shared" si="4"/>
        <v>0.11561643835616438</v>
      </c>
      <c r="K77" s="116" t="s">
        <v>1196</v>
      </c>
      <c r="L77" s="116"/>
      <c r="M77" s="116"/>
      <c r="N77" s="106">
        <f t="shared" si="5"/>
        <v>24.115616438356163</v>
      </c>
    </row>
    <row r="78" spans="2:14" ht="15" customHeight="1">
      <c r="B78" s="103">
        <v>75</v>
      </c>
      <c r="C78" s="116" t="s">
        <v>2916</v>
      </c>
      <c r="D78" s="116" t="s">
        <v>55</v>
      </c>
      <c r="E78" s="116">
        <v>20064852</v>
      </c>
      <c r="F78" s="116" t="s">
        <v>56</v>
      </c>
      <c r="G78" s="116">
        <v>20</v>
      </c>
      <c r="H78" s="116" t="s">
        <v>57</v>
      </c>
      <c r="I78" s="117">
        <v>36039</v>
      </c>
      <c r="J78" s="106">
        <f t="shared" si="4"/>
        <v>3.117808219178082</v>
      </c>
      <c r="K78" s="116" t="s">
        <v>1196</v>
      </c>
      <c r="L78" s="116"/>
      <c r="M78" s="116"/>
      <c r="N78" s="106">
        <f t="shared" si="5"/>
        <v>23.11780821917808</v>
      </c>
    </row>
    <row r="79" spans="2:14" ht="15" customHeight="1">
      <c r="B79" s="103">
        <v>76</v>
      </c>
      <c r="C79" s="104" t="s">
        <v>58</v>
      </c>
      <c r="D79" s="104" t="s">
        <v>59</v>
      </c>
      <c r="E79" s="104">
        <v>20067808</v>
      </c>
      <c r="F79" s="104" t="s">
        <v>2816</v>
      </c>
      <c r="G79" s="104">
        <v>40</v>
      </c>
      <c r="H79" s="104" t="s">
        <v>2817</v>
      </c>
      <c r="I79" s="114">
        <v>33055</v>
      </c>
      <c r="J79" s="106">
        <f t="shared" si="4"/>
        <v>4.7528767123287672</v>
      </c>
      <c r="K79" s="104" t="s">
        <v>2808</v>
      </c>
      <c r="L79" s="104" t="s">
        <v>60</v>
      </c>
      <c r="M79" s="104">
        <v>-25</v>
      </c>
      <c r="N79" s="106">
        <f t="shared" si="5"/>
        <v>19.752876712328771</v>
      </c>
    </row>
    <row r="80" spans="2:14" ht="15" customHeight="1">
      <c r="B80" s="103">
        <v>77</v>
      </c>
      <c r="C80" s="103" t="s">
        <v>61</v>
      </c>
      <c r="D80" s="103" t="s">
        <v>62</v>
      </c>
      <c r="E80" s="103">
        <v>20069638</v>
      </c>
      <c r="F80" s="103" t="s">
        <v>2801</v>
      </c>
      <c r="G80" s="103">
        <v>36</v>
      </c>
      <c r="H80" s="103" t="s">
        <v>2846</v>
      </c>
      <c r="I80" s="105">
        <v>30133</v>
      </c>
      <c r="J80" s="106">
        <f t="shared" si="4"/>
        <v>6.3539726027397263</v>
      </c>
      <c r="K80" s="103" t="s">
        <v>2808</v>
      </c>
      <c r="L80" s="103" t="s">
        <v>63</v>
      </c>
      <c r="M80" s="103">
        <v>-25</v>
      </c>
      <c r="N80" s="106">
        <f t="shared" si="5"/>
        <v>17.353972602739724</v>
      </c>
    </row>
    <row r="81" spans="2:14" ht="15" customHeight="1">
      <c r="B81" s="103">
        <v>78</v>
      </c>
      <c r="C81" s="107" t="s">
        <v>64</v>
      </c>
      <c r="D81" s="107" t="s">
        <v>65</v>
      </c>
      <c r="E81" s="107" t="s">
        <v>66</v>
      </c>
      <c r="F81" s="107" t="s">
        <v>67</v>
      </c>
      <c r="G81" s="107" t="s">
        <v>2882</v>
      </c>
      <c r="H81" s="107" t="s">
        <v>2846</v>
      </c>
      <c r="I81" s="107" t="s">
        <v>68</v>
      </c>
      <c r="J81" s="106">
        <f t="shared" si="4"/>
        <v>3.551780821917808</v>
      </c>
      <c r="K81" s="107" t="s">
        <v>2808</v>
      </c>
      <c r="L81" s="107" t="s">
        <v>69</v>
      </c>
      <c r="M81" s="107" t="s">
        <v>70</v>
      </c>
      <c r="N81" s="106">
        <f t="shared" si="5"/>
        <v>14.551780821917809</v>
      </c>
    </row>
    <row r="82" spans="2:14" ht="15" customHeight="1">
      <c r="B82" s="103">
        <v>79</v>
      </c>
      <c r="C82" s="103" t="s">
        <v>71</v>
      </c>
      <c r="D82" s="103" t="s">
        <v>72</v>
      </c>
      <c r="E82" s="103">
        <v>20063867</v>
      </c>
      <c r="F82" s="103" t="s">
        <v>2849</v>
      </c>
      <c r="G82" s="103">
        <v>30</v>
      </c>
      <c r="H82" s="103" t="s">
        <v>73</v>
      </c>
      <c r="I82" s="105">
        <v>31594</v>
      </c>
      <c r="J82" s="106">
        <f t="shared" si="4"/>
        <v>5.5534246575342472</v>
      </c>
      <c r="K82" s="103" t="s">
        <v>2821</v>
      </c>
      <c r="L82" s="103" t="s">
        <v>74</v>
      </c>
      <c r="M82" s="103">
        <v>-25</v>
      </c>
      <c r="N82" s="106">
        <f t="shared" si="5"/>
        <v>10.553424657534251</v>
      </c>
    </row>
    <row r="83" spans="2:14" ht="15" customHeight="1">
      <c r="B83" s="103">
        <v>80</v>
      </c>
      <c r="C83" s="103" t="s">
        <v>2805</v>
      </c>
      <c r="D83" s="103" t="s">
        <v>75</v>
      </c>
      <c r="E83" s="103">
        <v>20085762</v>
      </c>
      <c r="F83" s="103" t="s">
        <v>2849</v>
      </c>
      <c r="G83" s="103">
        <v>30</v>
      </c>
      <c r="H83" s="103" t="s">
        <v>2846</v>
      </c>
      <c r="I83" s="105">
        <v>35643</v>
      </c>
      <c r="J83" s="106">
        <f t="shared" si="4"/>
        <v>3.3347945205479457</v>
      </c>
      <c r="K83" s="103" t="s">
        <v>2808</v>
      </c>
      <c r="L83" s="103" t="s">
        <v>76</v>
      </c>
      <c r="M83" s="103">
        <v>-25</v>
      </c>
      <c r="N83" s="106">
        <f t="shared" si="5"/>
        <v>8.3347945205479448</v>
      </c>
    </row>
    <row r="84" spans="2:14" ht="15" customHeight="1">
      <c r="B84" s="103">
        <v>81</v>
      </c>
      <c r="C84" s="103" t="s">
        <v>2805</v>
      </c>
      <c r="D84" s="103" t="s">
        <v>2809</v>
      </c>
      <c r="E84" s="103">
        <v>20065307</v>
      </c>
      <c r="F84" s="103" t="s">
        <v>2849</v>
      </c>
      <c r="G84" s="103">
        <v>30</v>
      </c>
      <c r="H84" s="103" t="s">
        <v>2807</v>
      </c>
      <c r="I84" s="105">
        <v>38534</v>
      </c>
      <c r="J84" s="106">
        <f t="shared" si="4"/>
        <v>1.7506849315068493</v>
      </c>
      <c r="K84" s="103" t="s">
        <v>2808</v>
      </c>
      <c r="L84" s="103" t="s">
        <v>2806</v>
      </c>
      <c r="M84" s="103">
        <v>-25</v>
      </c>
      <c r="N84" s="106">
        <f t="shared" si="5"/>
        <v>6.75068493150685</v>
      </c>
    </row>
    <row r="85" spans="2:14">
      <c r="J85" s="120"/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2:Q1557"/>
  <sheetViews>
    <sheetView tabSelected="1" topLeftCell="A1439" workbookViewId="0">
      <selection activeCell="S1458" sqref="S1458"/>
    </sheetView>
  </sheetViews>
  <sheetFormatPr defaultColWidth="13" defaultRowHeight="14.25"/>
  <cols>
    <col min="1" max="1" width="0.25" style="1" customWidth="1"/>
    <col min="2" max="2" width="1.5" style="1" customWidth="1"/>
    <col min="3" max="3" width="9" style="1" customWidth="1"/>
    <col min="4" max="4" width="15.25" style="1" customWidth="1"/>
    <col min="5" max="5" width="10.5" style="1" customWidth="1"/>
    <col min="6" max="6" width="10" style="1" customWidth="1"/>
    <col min="7" max="7" width="13.75" style="1" customWidth="1"/>
    <col min="8" max="8" width="6.5" style="1" customWidth="1"/>
    <col min="9" max="9" width="10.375" style="1" customWidth="1"/>
    <col min="10" max="10" width="10.25" style="1" customWidth="1"/>
    <col min="11" max="11" width="7.75" style="1" customWidth="1"/>
    <col min="12" max="12" width="7.875" style="1" customWidth="1"/>
    <col min="13" max="13" width="6.375" style="1" customWidth="1"/>
    <col min="14" max="14" width="9.375" style="1" customWidth="1"/>
    <col min="15" max="15" width="9.375" style="2" customWidth="1"/>
    <col min="16" max="16" width="8.75" style="1" customWidth="1"/>
    <col min="17" max="16384" width="13" style="1"/>
  </cols>
  <sheetData>
    <row r="2" spans="3:16" ht="29.25" customHeight="1">
      <c r="C2" s="283" t="s">
        <v>560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3:16" hidden="1"/>
    <row r="4" spans="3:16" ht="24">
      <c r="C4" s="174" t="s">
        <v>247</v>
      </c>
      <c r="D4" s="3" t="s">
        <v>562</v>
      </c>
      <c r="E4" s="4" t="s">
        <v>563</v>
      </c>
      <c r="F4" s="5" t="s">
        <v>564</v>
      </c>
      <c r="G4" s="4" t="s">
        <v>565</v>
      </c>
      <c r="H4" s="6" t="s">
        <v>566</v>
      </c>
      <c r="I4" s="6" t="s">
        <v>567</v>
      </c>
      <c r="J4" s="4" t="s">
        <v>568</v>
      </c>
      <c r="K4" s="6" t="s">
        <v>569</v>
      </c>
      <c r="L4" s="6" t="s">
        <v>570</v>
      </c>
      <c r="M4" s="6" t="s">
        <v>571</v>
      </c>
      <c r="N4" s="7" t="s">
        <v>572</v>
      </c>
      <c r="O4" s="8" t="s">
        <v>573</v>
      </c>
    </row>
    <row r="5" spans="3:16">
      <c r="C5" s="9">
        <v>1</v>
      </c>
      <c r="D5" s="10" t="s">
        <v>574</v>
      </c>
      <c r="E5" s="11" t="s">
        <v>575</v>
      </c>
      <c r="F5" s="12">
        <v>20063663</v>
      </c>
      <c r="G5" s="11" t="s">
        <v>576</v>
      </c>
      <c r="H5" s="11">
        <v>58</v>
      </c>
      <c r="I5" s="13">
        <v>18476</v>
      </c>
      <c r="J5" s="14">
        <v>12.264000000000001</v>
      </c>
      <c r="K5" s="11" t="s">
        <v>577</v>
      </c>
      <c r="L5" s="11" t="s">
        <v>578</v>
      </c>
      <c r="M5" s="15">
        <v>7</v>
      </c>
      <c r="N5" s="16">
        <v>77.263999999999996</v>
      </c>
      <c r="O5" s="17">
        <v>1</v>
      </c>
      <c r="P5" s="1" t="s">
        <v>263</v>
      </c>
    </row>
    <row r="6" spans="3:16">
      <c r="C6" s="9">
        <v>2</v>
      </c>
      <c r="D6" s="10" t="s">
        <v>579</v>
      </c>
      <c r="E6" s="15" t="s">
        <v>580</v>
      </c>
      <c r="F6" s="18">
        <v>20067304</v>
      </c>
      <c r="G6" s="11" t="s">
        <v>581</v>
      </c>
      <c r="H6" s="11">
        <v>58</v>
      </c>
      <c r="I6" s="19" t="s">
        <v>582</v>
      </c>
      <c r="J6" s="14">
        <v>9.2480000000000011</v>
      </c>
      <c r="K6" s="15" t="s">
        <v>583</v>
      </c>
      <c r="L6" s="15" t="s">
        <v>584</v>
      </c>
      <c r="M6" s="15">
        <v>7</v>
      </c>
      <c r="N6" s="16">
        <v>74.248000000000005</v>
      </c>
      <c r="O6" s="17">
        <v>2</v>
      </c>
      <c r="P6" s="1" t="s">
        <v>263</v>
      </c>
    </row>
    <row r="7" spans="3:16">
      <c r="C7" s="9">
        <v>3</v>
      </c>
      <c r="D7" s="10" t="s">
        <v>588</v>
      </c>
      <c r="E7" s="15" t="s">
        <v>589</v>
      </c>
      <c r="F7" s="20">
        <v>20062156</v>
      </c>
      <c r="G7" s="15" t="s">
        <v>590</v>
      </c>
      <c r="H7" s="15">
        <v>42</v>
      </c>
      <c r="I7" s="19" t="s">
        <v>591</v>
      </c>
      <c r="J7" s="14">
        <v>9.4480000000000004</v>
      </c>
      <c r="K7" s="15" t="s">
        <v>577</v>
      </c>
      <c r="L7" s="15" t="s">
        <v>592</v>
      </c>
      <c r="M7" s="15">
        <v>7</v>
      </c>
      <c r="N7" s="16">
        <v>58.448</v>
      </c>
      <c r="O7" s="17">
        <v>3</v>
      </c>
      <c r="P7" s="1" t="s">
        <v>263</v>
      </c>
    </row>
    <row r="8" spans="3:16">
      <c r="C8" s="9">
        <v>4</v>
      </c>
      <c r="D8" s="10" t="s">
        <v>595</v>
      </c>
      <c r="E8" s="15" t="s">
        <v>596</v>
      </c>
      <c r="F8" s="18">
        <v>20065461</v>
      </c>
      <c r="G8" s="15" t="s">
        <v>594</v>
      </c>
      <c r="H8" s="15">
        <v>42</v>
      </c>
      <c r="I8" s="19" t="s">
        <v>597</v>
      </c>
      <c r="J8" s="14">
        <v>8.2480000000000011</v>
      </c>
      <c r="K8" s="15" t="s">
        <v>583</v>
      </c>
      <c r="L8" s="15" t="s">
        <v>598</v>
      </c>
      <c r="M8" s="15">
        <v>7</v>
      </c>
      <c r="N8" s="16">
        <v>57.248000000000005</v>
      </c>
      <c r="O8" s="17">
        <v>4</v>
      </c>
      <c r="P8" s="1" t="s">
        <v>263</v>
      </c>
    </row>
    <row r="9" spans="3:16">
      <c r="C9" s="9">
        <v>5</v>
      </c>
      <c r="D9" s="10" t="s">
        <v>599</v>
      </c>
      <c r="E9" s="15" t="s">
        <v>600</v>
      </c>
      <c r="F9" s="18">
        <v>20066064</v>
      </c>
      <c r="G9" s="15" t="s">
        <v>594</v>
      </c>
      <c r="H9" s="15">
        <v>42</v>
      </c>
      <c r="I9" s="19" t="s">
        <v>601</v>
      </c>
      <c r="J9" s="14">
        <v>7.5120000000000005</v>
      </c>
      <c r="K9" s="15" t="s">
        <v>583</v>
      </c>
      <c r="L9" s="15" t="s">
        <v>602</v>
      </c>
      <c r="M9" s="15">
        <v>7</v>
      </c>
      <c r="N9" s="16">
        <v>56.512</v>
      </c>
      <c r="O9" s="17">
        <v>5</v>
      </c>
      <c r="P9" s="1" t="s">
        <v>263</v>
      </c>
    </row>
    <row r="10" spans="3:16">
      <c r="C10" s="9">
        <v>6</v>
      </c>
      <c r="D10" s="10" t="s">
        <v>603</v>
      </c>
      <c r="E10" s="15" t="s">
        <v>604</v>
      </c>
      <c r="F10" s="18">
        <v>20062765</v>
      </c>
      <c r="G10" s="15" t="s">
        <v>605</v>
      </c>
      <c r="H10" s="15">
        <v>40</v>
      </c>
      <c r="I10" s="19">
        <v>23559</v>
      </c>
      <c r="J10" s="14">
        <v>9.48</v>
      </c>
      <c r="K10" s="15" t="s">
        <v>583</v>
      </c>
      <c r="L10" s="15" t="s">
        <v>606</v>
      </c>
      <c r="M10" s="15">
        <v>7</v>
      </c>
      <c r="N10" s="16">
        <v>56.48</v>
      </c>
      <c r="O10" s="17">
        <v>6</v>
      </c>
      <c r="P10" s="1" t="s">
        <v>263</v>
      </c>
    </row>
    <row r="11" spans="3:16">
      <c r="C11" s="9">
        <v>7</v>
      </c>
      <c r="D11" s="10" t="s">
        <v>599</v>
      </c>
      <c r="E11" s="15" t="s">
        <v>607</v>
      </c>
      <c r="F11" s="20">
        <v>20065162</v>
      </c>
      <c r="G11" s="15" t="s">
        <v>594</v>
      </c>
      <c r="H11" s="15">
        <v>42</v>
      </c>
      <c r="I11" s="19" t="s">
        <v>608</v>
      </c>
      <c r="J11" s="14">
        <v>7.2640000000000002</v>
      </c>
      <c r="K11" s="15" t="s">
        <v>583</v>
      </c>
      <c r="L11" s="15" t="s">
        <v>609</v>
      </c>
      <c r="M11" s="15">
        <v>7</v>
      </c>
      <c r="N11" s="16">
        <v>56.264000000000003</v>
      </c>
      <c r="O11" s="17">
        <v>7</v>
      </c>
      <c r="P11" s="1" t="s">
        <v>263</v>
      </c>
    </row>
    <row r="12" spans="3:16">
      <c r="C12" s="9">
        <v>8</v>
      </c>
      <c r="D12" s="10" t="s">
        <v>595</v>
      </c>
      <c r="E12" s="15" t="s">
        <v>610</v>
      </c>
      <c r="F12" s="18">
        <v>20066846</v>
      </c>
      <c r="G12" s="15" t="s">
        <v>586</v>
      </c>
      <c r="H12" s="22">
        <v>48</v>
      </c>
      <c r="I12" s="13">
        <v>26634</v>
      </c>
      <c r="J12" s="14">
        <v>7.8</v>
      </c>
      <c r="K12" s="15" t="s">
        <v>611</v>
      </c>
      <c r="L12" s="15"/>
      <c r="M12" s="15"/>
      <c r="N12" s="16">
        <v>55.8</v>
      </c>
      <c r="O12" s="17">
        <v>8</v>
      </c>
      <c r="P12" s="1" t="s">
        <v>263</v>
      </c>
    </row>
    <row r="13" spans="3:16">
      <c r="C13" s="9">
        <v>9</v>
      </c>
      <c r="D13" s="10" t="s">
        <v>612</v>
      </c>
      <c r="E13" s="11" t="s">
        <v>613</v>
      </c>
      <c r="F13" s="18">
        <v>20069379</v>
      </c>
      <c r="G13" s="15" t="s">
        <v>605</v>
      </c>
      <c r="H13" s="15">
        <v>40</v>
      </c>
      <c r="I13" s="19" t="s">
        <v>614</v>
      </c>
      <c r="J13" s="14">
        <v>8.68</v>
      </c>
      <c r="K13" s="15" t="s">
        <v>583</v>
      </c>
      <c r="L13" s="15" t="s">
        <v>615</v>
      </c>
      <c r="M13" s="15">
        <v>7</v>
      </c>
      <c r="N13" s="16">
        <v>55.68</v>
      </c>
      <c r="O13" s="17">
        <v>9</v>
      </c>
      <c r="P13" s="1" t="s">
        <v>263</v>
      </c>
    </row>
    <row r="14" spans="3:16">
      <c r="C14" s="9">
        <v>10</v>
      </c>
      <c r="D14" s="10" t="s">
        <v>595</v>
      </c>
      <c r="E14" s="15" t="s">
        <v>616</v>
      </c>
      <c r="F14" s="18">
        <v>20102598</v>
      </c>
      <c r="G14" s="15" t="s">
        <v>586</v>
      </c>
      <c r="H14" s="15">
        <v>48</v>
      </c>
      <c r="I14" s="19" t="s">
        <v>617</v>
      </c>
      <c r="J14" s="14">
        <v>7.6480000000000006</v>
      </c>
      <c r="K14" s="15" t="s">
        <v>611</v>
      </c>
      <c r="L14" s="15"/>
      <c r="M14" s="15"/>
      <c r="N14" s="16">
        <v>55.648000000000003</v>
      </c>
      <c r="O14" s="17">
        <v>10</v>
      </c>
      <c r="P14" s="1" t="s">
        <v>263</v>
      </c>
    </row>
    <row r="15" spans="3:16">
      <c r="C15" s="9">
        <v>11</v>
      </c>
      <c r="D15" s="10" t="s">
        <v>618</v>
      </c>
      <c r="E15" s="15" t="s">
        <v>619</v>
      </c>
      <c r="F15" s="18">
        <v>20061911</v>
      </c>
      <c r="G15" s="15" t="s">
        <v>605</v>
      </c>
      <c r="H15" s="15">
        <v>40</v>
      </c>
      <c r="I15" s="19" t="s">
        <v>620</v>
      </c>
      <c r="J15" s="14">
        <v>8.6319999999999997</v>
      </c>
      <c r="K15" s="15" t="s">
        <v>621</v>
      </c>
      <c r="L15" s="15" t="s">
        <v>622</v>
      </c>
      <c r="M15" s="15">
        <v>7</v>
      </c>
      <c r="N15" s="16">
        <v>55.631999999999998</v>
      </c>
      <c r="O15" s="17">
        <v>11</v>
      </c>
      <c r="P15" s="1" t="s">
        <v>263</v>
      </c>
    </row>
    <row r="16" spans="3:16">
      <c r="C16" s="9">
        <v>12</v>
      </c>
      <c r="D16" s="10" t="s">
        <v>623</v>
      </c>
      <c r="E16" s="15" t="s">
        <v>624</v>
      </c>
      <c r="F16" s="18">
        <v>20065040</v>
      </c>
      <c r="G16" s="15" t="s">
        <v>605</v>
      </c>
      <c r="H16" s="15">
        <v>40</v>
      </c>
      <c r="I16" s="19" t="s">
        <v>625</v>
      </c>
      <c r="J16" s="14">
        <v>8.6</v>
      </c>
      <c r="K16" s="15" t="s">
        <v>583</v>
      </c>
      <c r="L16" s="15" t="s">
        <v>626</v>
      </c>
      <c r="M16" s="15">
        <v>7</v>
      </c>
      <c r="N16" s="16">
        <v>55.6</v>
      </c>
      <c r="O16" s="17">
        <v>12</v>
      </c>
      <c r="P16" s="1" t="s">
        <v>263</v>
      </c>
    </row>
    <row r="17" spans="3:16">
      <c r="C17" s="9">
        <v>13</v>
      </c>
      <c r="D17" s="10" t="s">
        <v>585</v>
      </c>
      <c r="E17" s="15" t="s">
        <v>627</v>
      </c>
      <c r="F17" s="20">
        <v>20067756</v>
      </c>
      <c r="G17" s="15" t="s">
        <v>628</v>
      </c>
      <c r="H17" s="15">
        <v>40</v>
      </c>
      <c r="I17" s="19" t="s">
        <v>629</v>
      </c>
      <c r="J17" s="14">
        <v>8.56</v>
      </c>
      <c r="K17" s="15" t="s">
        <v>583</v>
      </c>
      <c r="L17" s="15" t="s">
        <v>630</v>
      </c>
      <c r="M17" s="15">
        <v>7</v>
      </c>
      <c r="N17" s="16">
        <v>55.56</v>
      </c>
      <c r="O17" s="17">
        <v>13</v>
      </c>
      <c r="P17" s="1" t="s">
        <v>263</v>
      </c>
    </row>
    <row r="18" spans="3:16">
      <c r="C18" s="9">
        <v>14</v>
      </c>
      <c r="D18" s="10" t="s">
        <v>599</v>
      </c>
      <c r="E18" s="15" t="s">
        <v>631</v>
      </c>
      <c r="F18" s="20">
        <v>20078866</v>
      </c>
      <c r="G18" s="15" t="s">
        <v>586</v>
      </c>
      <c r="H18" s="15">
        <v>48</v>
      </c>
      <c r="I18" s="19" t="s">
        <v>632</v>
      </c>
      <c r="J18" s="14">
        <v>7.5440000000000005</v>
      </c>
      <c r="K18" s="15" t="s">
        <v>611</v>
      </c>
      <c r="L18" s="15"/>
      <c r="M18" s="15"/>
      <c r="N18" s="16">
        <v>55.543999999999997</v>
      </c>
      <c r="O18" s="17">
        <v>14</v>
      </c>
      <c r="P18" s="1" t="s">
        <v>263</v>
      </c>
    </row>
    <row r="19" spans="3:16">
      <c r="C19" s="9">
        <v>15</v>
      </c>
      <c r="D19" s="10" t="s">
        <v>633</v>
      </c>
      <c r="E19" s="15" t="s">
        <v>634</v>
      </c>
      <c r="F19" s="20">
        <v>20067411</v>
      </c>
      <c r="G19" s="15" t="s">
        <v>605</v>
      </c>
      <c r="H19" s="15">
        <v>40</v>
      </c>
      <c r="I19" s="19" t="s">
        <v>635</v>
      </c>
      <c r="J19" s="14">
        <v>8.2799999999999994</v>
      </c>
      <c r="K19" s="15" t="s">
        <v>583</v>
      </c>
      <c r="L19" s="15" t="s">
        <v>636</v>
      </c>
      <c r="M19" s="15">
        <v>7</v>
      </c>
      <c r="N19" s="16">
        <v>55.28</v>
      </c>
      <c r="O19" s="17">
        <v>15</v>
      </c>
      <c r="P19" s="1" t="s">
        <v>263</v>
      </c>
    </row>
    <row r="20" spans="3:16">
      <c r="C20" s="9">
        <v>16</v>
      </c>
      <c r="D20" s="10" t="s">
        <v>588</v>
      </c>
      <c r="E20" s="15" t="s">
        <v>637</v>
      </c>
      <c r="F20" s="18">
        <v>20068230</v>
      </c>
      <c r="G20" s="11" t="s">
        <v>605</v>
      </c>
      <c r="H20" s="11">
        <v>40</v>
      </c>
      <c r="I20" s="19" t="s">
        <v>597</v>
      </c>
      <c r="J20" s="14">
        <v>8.2480000000000011</v>
      </c>
      <c r="K20" s="11" t="s">
        <v>583</v>
      </c>
      <c r="L20" s="11" t="s">
        <v>638</v>
      </c>
      <c r="M20" s="11">
        <v>7</v>
      </c>
      <c r="N20" s="16">
        <v>55.248000000000005</v>
      </c>
      <c r="O20" s="17">
        <v>16</v>
      </c>
      <c r="P20" s="1" t="s">
        <v>263</v>
      </c>
    </row>
    <row r="21" spans="3:16">
      <c r="C21" s="9">
        <v>17</v>
      </c>
      <c r="D21" s="10" t="s">
        <v>588</v>
      </c>
      <c r="E21" s="15" t="s">
        <v>639</v>
      </c>
      <c r="F21" s="20">
        <v>20064006</v>
      </c>
      <c r="G21" s="15" t="s">
        <v>605</v>
      </c>
      <c r="H21" s="15">
        <v>40</v>
      </c>
      <c r="I21" s="19">
        <v>25873</v>
      </c>
      <c r="J21" s="14">
        <v>8.2160000000000011</v>
      </c>
      <c r="K21" s="15" t="s">
        <v>583</v>
      </c>
      <c r="L21" s="15" t="s">
        <v>640</v>
      </c>
      <c r="M21" s="15">
        <v>7</v>
      </c>
      <c r="N21" s="16">
        <v>55.216000000000001</v>
      </c>
      <c r="O21" s="17">
        <v>17</v>
      </c>
      <c r="P21" s="1" t="s">
        <v>263</v>
      </c>
    </row>
    <row r="22" spans="3:16">
      <c r="C22" s="9">
        <v>18</v>
      </c>
      <c r="D22" s="10" t="s">
        <v>612</v>
      </c>
      <c r="E22" s="11" t="s">
        <v>641</v>
      </c>
      <c r="F22" s="18">
        <v>20064912</v>
      </c>
      <c r="G22" s="15" t="s">
        <v>605</v>
      </c>
      <c r="H22" s="15">
        <v>40</v>
      </c>
      <c r="I22" s="19" t="s">
        <v>642</v>
      </c>
      <c r="J22" s="14">
        <v>8.1999999999999993</v>
      </c>
      <c r="K22" s="15" t="s">
        <v>583</v>
      </c>
      <c r="L22" s="15" t="s">
        <v>643</v>
      </c>
      <c r="M22" s="15">
        <v>7</v>
      </c>
      <c r="N22" s="16">
        <v>55.2</v>
      </c>
      <c r="O22" s="17">
        <v>18</v>
      </c>
      <c r="P22" s="1" t="s">
        <v>263</v>
      </c>
    </row>
    <row r="23" spans="3:16">
      <c r="C23" s="9">
        <v>19</v>
      </c>
      <c r="D23" s="10" t="s">
        <v>585</v>
      </c>
      <c r="E23" s="15" t="s">
        <v>644</v>
      </c>
      <c r="F23" s="20">
        <v>20064979</v>
      </c>
      <c r="G23" s="15" t="s">
        <v>605</v>
      </c>
      <c r="H23" s="15">
        <v>40</v>
      </c>
      <c r="I23" s="19" t="s">
        <v>642</v>
      </c>
      <c r="J23" s="14">
        <v>8.1999999999999993</v>
      </c>
      <c r="K23" s="11" t="s">
        <v>583</v>
      </c>
      <c r="L23" s="15" t="s">
        <v>645</v>
      </c>
      <c r="M23" s="15">
        <v>7</v>
      </c>
      <c r="N23" s="16">
        <v>55.2</v>
      </c>
      <c r="O23" s="17">
        <v>19</v>
      </c>
      <c r="P23" s="1" t="s">
        <v>263</v>
      </c>
    </row>
    <row r="24" spans="3:16">
      <c r="C24" s="9">
        <v>20</v>
      </c>
      <c r="D24" s="10" t="s">
        <v>646</v>
      </c>
      <c r="E24" s="15" t="s">
        <v>647</v>
      </c>
      <c r="F24" s="18">
        <v>20064942</v>
      </c>
      <c r="G24" s="15" t="s">
        <v>628</v>
      </c>
      <c r="H24" s="15">
        <v>40</v>
      </c>
      <c r="I24" s="19" t="s">
        <v>648</v>
      </c>
      <c r="J24" s="14">
        <v>8.032</v>
      </c>
      <c r="K24" s="15" t="s">
        <v>583</v>
      </c>
      <c r="L24" s="15" t="s">
        <v>649</v>
      </c>
      <c r="M24" s="15">
        <v>7</v>
      </c>
      <c r="N24" s="16">
        <v>55.031999999999996</v>
      </c>
      <c r="O24" s="17">
        <v>20</v>
      </c>
      <c r="P24" s="1" t="s">
        <v>263</v>
      </c>
    </row>
    <row r="25" spans="3:16">
      <c r="C25" s="9">
        <v>21</v>
      </c>
      <c r="D25" s="10" t="s">
        <v>650</v>
      </c>
      <c r="E25" s="23" t="s">
        <v>651</v>
      </c>
      <c r="F25" s="20">
        <v>20066021</v>
      </c>
      <c r="G25" s="15" t="s">
        <v>628</v>
      </c>
      <c r="H25" s="15">
        <v>40</v>
      </c>
      <c r="I25" s="19" t="s">
        <v>652</v>
      </c>
      <c r="J25" s="14">
        <v>8</v>
      </c>
      <c r="K25" s="15" t="s">
        <v>583</v>
      </c>
      <c r="L25" s="15" t="s">
        <v>653</v>
      </c>
      <c r="M25" s="15">
        <v>7</v>
      </c>
      <c r="N25" s="16">
        <v>55</v>
      </c>
      <c r="O25" s="17">
        <v>21</v>
      </c>
      <c r="P25" s="1" t="s">
        <v>263</v>
      </c>
    </row>
    <row r="26" spans="3:16">
      <c r="C26" s="9">
        <v>22</v>
      </c>
      <c r="D26" s="10" t="s">
        <v>654</v>
      </c>
      <c r="E26" s="24" t="s">
        <v>655</v>
      </c>
      <c r="F26" s="25">
        <v>20062983</v>
      </c>
      <c r="G26" s="15" t="s">
        <v>605</v>
      </c>
      <c r="H26" s="15">
        <v>40</v>
      </c>
      <c r="I26" s="19" t="s">
        <v>656</v>
      </c>
      <c r="J26" s="14">
        <v>7.9280000000000008</v>
      </c>
      <c r="K26" s="15" t="s">
        <v>583</v>
      </c>
      <c r="L26" s="15" t="s">
        <v>657</v>
      </c>
      <c r="M26" s="15">
        <v>7</v>
      </c>
      <c r="N26" s="16">
        <v>54.927999999999997</v>
      </c>
      <c r="O26" s="17">
        <v>22</v>
      </c>
      <c r="P26" s="1" t="s">
        <v>263</v>
      </c>
    </row>
    <row r="27" spans="3:16">
      <c r="C27" s="9">
        <v>23</v>
      </c>
      <c r="D27" s="10" t="s">
        <v>593</v>
      </c>
      <c r="E27" s="21" t="s">
        <v>658</v>
      </c>
      <c r="F27" s="12">
        <v>20069989</v>
      </c>
      <c r="G27" s="21" t="s">
        <v>605</v>
      </c>
      <c r="H27" s="21" t="s">
        <v>659</v>
      </c>
      <c r="I27" s="19" t="s">
        <v>660</v>
      </c>
      <c r="J27" s="14">
        <v>7.8480000000000008</v>
      </c>
      <c r="K27" s="21" t="s">
        <v>583</v>
      </c>
      <c r="L27" s="21" t="s">
        <v>661</v>
      </c>
      <c r="M27" s="21">
        <v>7</v>
      </c>
      <c r="N27" s="16">
        <v>54.847999999999999</v>
      </c>
      <c r="O27" s="17">
        <v>23</v>
      </c>
      <c r="P27" s="1" t="s">
        <v>263</v>
      </c>
    </row>
    <row r="28" spans="3:16">
      <c r="C28" s="9">
        <v>24</v>
      </c>
      <c r="D28" s="10" t="s">
        <v>623</v>
      </c>
      <c r="E28" s="15" t="s">
        <v>662</v>
      </c>
      <c r="F28" s="18">
        <v>20061674</v>
      </c>
      <c r="G28" s="15" t="s">
        <v>605</v>
      </c>
      <c r="H28" s="15">
        <v>40</v>
      </c>
      <c r="I28" s="19" t="s">
        <v>660</v>
      </c>
      <c r="J28" s="14">
        <v>7.8480000000000008</v>
      </c>
      <c r="K28" s="15" t="s">
        <v>583</v>
      </c>
      <c r="L28" s="15" t="s">
        <v>663</v>
      </c>
      <c r="M28" s="15">
        <v>7</v>
      </c>
      <c r="N28" s="16">
        <v>54.847999999999999</v>
      </c>
      <c r="O28" s="17">
        <v>24</v>
      </c>
      <c r="P28" s="1" t="s">
        <v>263</v>
      </c>
    </row>
    <row r="29" spans="3:16">
      <c r="C29" s="9">
        <v>25</v>
      </c>
      <c r="D29" s="10" t="s">
        <v>664</v>
      </c>
      <c r="E29" s="26" t="s">
        <v>665</v>
      </c>
      <c r="F29" s="18">
        <v>20067559</v>
      </c>
      <c r="G29" s="15" t="s">
        <v>605</v>
      </c>
      <c r="H29" s="15">
        <v>40</v>
      </c>
      <c r="I29" s="19" t="s">
        <v>666</v>
      </c>
      <c r="J29" s="14">
        <v>7.8</v>
      </c>
      <c r="K29" s="11" t="s">
        <v>583</v>
      </c>
      <c r="L29" s="15" t="s">
        <v>667</v>
      </c>
      <c r="M29" s="15">
        <v>7</v>
      </c>
      <c r="N29" s="16">
        <v>54.8</v>
      </c>
      <c r="O29" s="17">
        <v>25</v>
      </c>
      <c r="P29" s="1" t="s">
        <v>263</v>
      </c>
    </row>
    <row r="30" spans="3:16">
      <c r="C30" s="9">
        <v>26</v>
      </c>
      <c r="D30" s="10" t="s">
        <v>668</v>
      </c>
      <c r="E30" s="15" t="s">
        <v>669</v>
      </c>
      <c r="F30" s="18">
        <v>20067289</v>
      </c>
      <c r="G30" s="15" t="s">
        <v>628</v>
      </c>
      <c r="H30" s="15">
        <v>40</v>
      </c>
      <c r="I30" s="19" t="s">
        <v>666</v>
      </c>
      <c r="J30" s="14">
        <v>7.8</v>
      </c>
      <c r="K30" s="15" t="s">
        <v>583</v>
      </c>
      <c r="L30" s="15" t="s">
        <v>670</v>
      </c>
      <c r="M30" s="15">
        <v>7</v>
      </c>
      <c r="N30" s="16">
        <v>54.8</v>
      </c>
      <c r="O30" s="17">
        <v>26</v>
      </c>
      <c r="P30" s="1" t="s">
        <v>263</v>
      </c>
    </row>
    <row r="31" spans="3:16">
      <c r="C31" s="9">
        <v>27</v>
      </c>
      <c r="D31" s="10" t="s">
        <v>599</v>
      </c>
      <c r="E31" s="15" t="s">
        <v>671</v>
      </c>
      <c r="F31" s="20">
        <v>20066826</v>
      </c>
      <c r="G31" s="15" t="s">
        <v>594</v>
      </c>
      <c r="H31" s="15">
        <v>42</v>
      </c>
      <c r="I31" s="19" t="s">
        <v>672</v>
      </c>
      <c r="J31" s="14">
        <v>5.68</v>
      </c>
      <c r="K31" s="15" t="s">
        <v>583</v>
      </c>
      <c r="L31" s="15" t="s">
        <v>673</v>
      </c>
      <c r="M31" s="15">
        <v>7</v>
      </c>
      <c r="N31" s="16">
        <v>54.68</v>
      </c>
      <c r="O31" s="17">
        <v>27</v>
      </c>
      <c r="P31" s="1" t="s">
        <v>263</v>
      </c>
    </row>
    <row r="32" spans="3:16">
      <c r="C32" s="9">
        <v>28</v>
      </c>
      <c r="D32" s="10" t="s">
        <v>674</v>
      </c>
      <c r="E32" s="15" t="s">
        <v>675</v>
      </c>
      <c r="F32" s="27">
        <v>20062614</v>
      </c>
      <c r="G32" s="15" t="s">
        <v>605</v>
      </c>
      <c r="H32" s="15">
        <v>40</v>
      </c>
      <c r="I32" s="19" t="s">
        <v>676</v>
      </c>
      <c r="J32" s="14">
        <v>7.68</v>
      </c>
      <c r="K32" s="11" t="s">
        <v>583</v>
      </c>
      <c r="L32" s="15" t="s">
        <v>677</v>
      </c>
      <c r="M32" s="15">
        <v>7</v>
      </c>
      <c r="N32" s="16">
        <v>54.68</v>
      </c>
      <c r="O32" s="17">
        <v>28</v>
      </c>
      <c r="P32" s="1" t="s">
        <v>263</v>
      </c>
    </row>
    <row r="33" spans="3:16">
      <c r="C33" s="9">
        <v>29</v>
      </c>
      <c r="D33" s="10" t="s">
        <v>678</v>
      </c>
      <c r="E33" s="15" t="s">
        <v>679</v>
      </c>
      <c r="F33" s="18">
        <v>20062013</v>
      </c>
      <c r="G33" s="15" t="s">
        <v>680</v>
      </c>
      <c r="H33" s="15">
        <v>40</v>
      </c>
      <c r="I33" s="19" t="s">
        <v>676</v>
      </c>
      <c r="J33" s="14">
        <v>7.68</v>
      </c>
      <c r="K33" s="15" t="s">
        <v>583</v>
      </c>
      <c r="L33" s="15" t="s">
        <v>681</v>
      </c>
      <c r="M33" s="15">
        <v>7</v>
      </c>
      <c r="N33" s="16">
        <v>54.68</v>
      </c>
      <c r="O33" s="17">
        <v>29</v>
      </c>
      <c r="P33" s="1" t="s">
        <v>263</v>
      </c>
    </row>
    <row r="34" spans="3:16">
      <c r="C34" s="9">
        <v>30</v>
      </c>
      <c r="D34" s="10" t="s">
        <v>599</v>
      </c>
      <c r="E34" s="15" t="s">
        <v>682</v>
      </c>
      <c r="F34" s="20">
        <v>20065277</v>
      </c>
      <c r="G34" s="15" t="s">
        <v>594</v>
      </c>
      <c r="H34" s="15">
        <v>42</v>
      </c>
      <c r="I34" s="19" t="s">
        <v>683</v>
      </c>
      <c r="J34" s="14">
        <v>5.6640000000000006</v>
      </c>
      <c r="K34" s="15" t="s">
        <v>583</v>
      </c>
      <c r="L34" s="15" t="s">
        <v>684</v>
      </c>
      <c r="M34" s="15">
        <v>7</v>
      </c>
      <c r="N34" s="16">
        <v>54.664000000000001</v>
      </c>
      <c r="O34" s="17">
        <v>30</v>
      </c>
      <c r="P34" s="1" t="s">
        <v>263</v>
      </c>
    </row>
    <row r="35" spans="3:16">
      <c r="C35" s="9">
        <v>31</v>
      </c>
      <c r="D35" s="10" t="s">
        <v>685</v>
      </c>
      <c r="E35" s="15" t="s">
        <v>686</v>
      </c>
      <c r="F35" s="18">
        <v>20065445</v>
      </c>
      <c r="G35" s="15" t="s">
        <v>605</v>
      </c>
      <c r="H35" s="15">
        <v>40</v>
      </c>
      <c r="I35" s="19" t="s">
        <v>617</v>
      </c>
      <c r="J35" s="14">
        <v>7.6480000000000006</v>
      </c>
      <c r="K35" s="15" t="s">
        <v>583</v>
      </c>
      <c r="L35" s="15" t="s">
        <v>687</v>
      </c>
      <c r="M35" s="15">
        <v>7</v>
      </c>
      <c r="N35" s="16">
        <v>54.648000000000003</v>
      </c>
      <c r="O35" s="17">
        <v>31</v>
      </c>
      <c r="P35" s="1" t="s">
        <v>263</v>
      </c>
    </row>
    <row r="36" spans="3:16">
      <c r="C36" s="9">
        <v>32</v>
      </c>
      <c r="D36" s="10" t="s">
        <v>688</v>
      </c>
      <c r="E36" s="15" t="s">
        <v>689</v>
      </c>
      <c r="F36" s="18">
        <v>20069155</v>
      </c>
      <c r="G36" s="15" t="s">
        <v>605</v>
      </c>
      <c r="H36" s="15">
        <v>40</v>
      </c>
      <c r="I36" s="19" t="s">
        <v>617</v>
      </c>
      <c r="J36" s="14">
        <v>7.6480000000000006</v>
      </c>
      <c r="K36" s="15" t="s">
        <v>583</v>
      </c>
      <c r="L36" s="15" t="s">
        <v>690</v>
      </c>
      <c r="M36" s="15">
        <v>7</v>
      </c>
      <c r="N36" s="16">
        <v>54.648000000000003</v>
      </c>
      <c r="O36" s="17">
        <v>32</v>
      </c>
      <c r="P36" s="1" t="s">
        <v>263</v>
      </c>
    </row>
    <row r="37" spans="3:16">
      <c r="C37" s="9">
        <v>33</v>
      </c>
      <c r="D37" s="10" t="s">
        <v>664</v>
      </c>
      <c r="E37" s="26" t="s">
        <v>691</v>
      </c>
      <c r="F37" s="18">
        <v>20063051</v>
      </c>
      <c r="G37" s="15" t="s">
        <v>605</v>
      </c>
      <c r="H37" s="15">
        <v>40</v>
      </c>
      <c r="I37" s="19">
        <v>26908</v>
      </c>
      <c r="J37" s="14">
        <v>7.6480000000000006</v>
      </c>
      <c r="K37" s="11" t="s">
        <v>583</v>
      </c>
      <c r="L37" s="15" t="s">
        <v>692</v>
      </c>
      <c r="M37" s="15">
        <v>7</v>
      </c>
      <c r="N37" s="16">
        <v>54.648000000000003</v>
      </c>
      <c r="O37" s="17">
        <v>33</v>
      </c>
      <c r="P37" s="1" t="s">
        <v>263</v>
      </c>
    </row>
    <row r="38" spans="3:16">
      <c r="C38" s="9">
        <v>34</v>
      </c>
      <c r="D38" s="10" t="s">
        <v>599</v>
      </c>
      <c r="E38" s="15" t="s">
        <v>693</v>
      </c>
      <c r="F38" s="20">
        <v>20061003</v>
      </c>
      <c r="G38" s="15" t="s">
        <v>694</v>
      </c>
      <c r="H38" s="15">
        <v>40</v>
      </c>
      <c r="I38" s="19" t="s">
        <v>695</v>
      </c>
      <c r="J38" s="14">
        <v>7.6320000000000006</v>
      </c>
      <c r="K38" s="15" t="s">
        <v>583</v>
      </c>
      <c r="L38" s="15" t="s">
        <v>696</v>
      </c>
      <c r="M38" s="15">
        <v>7</v>
      </c>
      <c r="N38" s="16">
        <v>54.631999999999998</v>
      </c>
      <c r="O38" s="17">
        <v>34</v>
      </c>
      <c r="P38" s="1" t="s">
        <v>263</v>
      </c>
    </row>
    <row r="39" spans="3:16">
      <c r="C39" s="9">
        <v>35</v>
      </c>
      <c r="D39" s="10" t="s">
        <v>697</v>
      </c>
      <c r="E39" s="15" t="s">
        <v>698</v>
      </c>
      <c r="F39" s="20">
        <v>20066817</v>
      </c>
      <c r="G39" s="15" t="s">
        <v>699</v>
      </c>
      <c r="H39" s="15">
        <v>40</v>
      </c>
      <c r="I39" s="19" t="s">
        <v>700</v>
      </c>
      <c r="J39" s="14">
        <v>7.6</v>
      </c>
      <c r="K39" s="15" t="s">
        <v>583</v>
      </c>
      <c r="L39" s="15" t="s">
        <v>701</v>
      </c>
      <c r="M39" s="15">
        <v>7</v>
      </c>
      <c r="N39" s="16">
        <v>54.6</v>
      </c>
      <c r="O39" s="17">
        <v>35</v>
      </c>
      <c r="P39" s="1" t="s">
        <v>263</v>
      </c>
    </row>
    <row r="40" spans="3:16">
      <c r="C40" s="9">
        <v>36</v>
      </c>
      <c r="D40" s="10" t="s">
        <v>664</v>
      </c>
      <c r="E40" s="26" t="s">
        <v>702</v>
      </c>
      <c r="F40" s="18">
        <v>20069456</v>
      </c>
      <c r="G40" s="15" t="s">
        <v>605</v>
      </c>
      <c r="H40" s="15">
        <v>40</v>
      </c>
      <c r="I40" s="19" t="s">
        <v>632</v>
      </c>
      <c r="J40" s="14">
        <v>7.5440000000000005</v>
      </c>
      <c r="K40" s="11" t="s">
        <v>583</v>
      </c>
      <c r="L40" s="15" t="s">
        <v>703</v>
      </c>
      <c r="M40" s="15">
        <v>7</v>
      </c>
      <c r="N40" s="16">
        <v>54.543999999999997</v>
      </c>
      <c r="O40" s="17">
        <v>36</v>
      </c>
      <c r="P40" s="1" t="s">
        <v>263</v>
      </c>
    </row>
    <row r="41" spans="3:16">
      <c r="C41" s="9">
        <v>37</v>
      </c>
      <c r="D41" s="10" t="s">
        <v>704</v>
      </c>
      <c r="E41" s="15" t="s">
        <v>705</v>
      </c>
      <c r="F41" s="18">
        <v>20066813</v>
      </c>
      <c r="G41" s="15" t="s">
        <v>605</v>
      </c>
      <c r="H41" s="15">
        <v>40</v>
      </c>
      <c r="I41" s="19" t="s">
        <v>706</v>
      </c>
      <c r="J41" s="14">
        <v>7.4640000000000004</v>
      </c>
      <c r="K41" s="15" t="s">
        <v>583</v>
      </c>
      <c r="L41" s="15" t="s">
        <v>707</v>
      </c>
      <c r="M41" s="15">
        <v>7</v>
      </c>
      <c r="N41" s="16">
        <v>54.463999999999999</v>
      </c>
      <c r="O41" s="17">
        <v>37</v>
      </c>
      <c r="P41" s="1" t="s">
        <v>263</v>
      </c>
    </row>
    <row r="42" spans="3:16">
      <c r="C42" s="9">
        <v>38</v>
      </c>
      <c r="D42" s="10" t="s">
        <v>593</v>
      </c>
      <c r="E42" s="21" t="s">
        <v>708</v>
      </c>
      <c r="F42" s="12">
        <v>20066844</v>
      </c>
      <c r="G42" s="21" t="s">
        <v>605</v>
      </c>
      <c r="H42" s="21" t="s">
        <v>659</v>
      </c>
      <c r="I42" s="19" t="s">
        <v>706</v>
      </c>
      <c r="J42" s="14">
        <v>7.4640000000000004</v>
      </c>
      <c r="K42" s="21" t="s">
        <v>583</v>
      </c>
      <c r="L42" s="21" t="s">
        <v>709</v>
      </c>
      <c r="M42" s="21">
        <v>7</v>
      </c>
      <c r="N42" s="16">
        <v>54.463999999999999</v>
      </c>
      <c r="O42" s="17">
        <v>38</v>
      </c>
      <c r="P42" s="1" t="s">
        <v>263</v>
      </c>
    </row>
    <row r="43" spans="3:16">
      <c r="C43" s="9">
        <v>39</v>
      </c>
      <c r="D43" s="28" t="s">
        <v>650</v>
      </c>
      <c r="E43" s="29" t="s">
        <v>710</v>
      </c>
      <c r="F43" s="30">
        <v>20066299</v>
      </c>
      <c r="G43" s="31" t="s">
        <v>711</v>
      </c>
      <c r="H43" s="31">
        <v>40</v>
      </c>
      <c r="I43" s="32" t="s">
        <v>608</v>
      </c>
      <c r="J43" s="33">
        <v>7.2640000000000002</v>
      </c>
      <c r="K43" s="31" t="s">
        <v>583</v>
      </c>
      <c r="L43" s="31" t="s">
        <v>712</v>
      </c>
      <c r="M43" s="31">
        <v>7</v>
      </c>
      <c r="N43" s="34">
        <v>54.264000000000003</v>
      </c>
      <c r="O43" s="17">
        <v>39</v>
      </c>
      <c r="P43" s="1" t="s">
        <v>263</v>
      </c>
    </row>
    <row r="44" spans="3:16">
      <c r="C44" s="9">
        <v>40</v>
      </c>
      <c r="D44" s="10" t="s">
        <v>713</v>
      </c>
      <c r="E44" s="11" t="s">
        <v>714</v>
      </c>
      <c r="F44" s="18">
        <v>20060769</v>
      </c>
      <c r="G44" s="15" t="s">
        <v>605</v>
      </c>
      <c r="H44" s="15">
        <v>40</v>
      </c>
      <c r="I44" s="19" t="s">
        <v>608</v>
      </c>
      <c r="J44" s="14">
        <v>7.2640000000000002</v>
      </c>
      <c r="K44" s="11" t="s">
        <v>583</v>
      </c>
      <c r="L44" s="15" t="s">
        <v>715</v>
      </c>
      <c r="M44" s="15">
        <v>7</v>
      </c>
      <c r="N44" s="16">
        <v>54.264000000000003</v>
      </c>
      <c r="O44" s="17">
        <v>40</v>
      </c>
      <c r="P44" s="1" t="s">
        <v>263</v>
      </c>
    </row>
    <row r="45" spans="3:16">
      <c r="C45" s="9">
        <v>41</v>
      </c>
      <c r="D45" s="10" t="s">
        <v>646</v>
      </c>
      <c r="E45" s="15" t="s">
        <v>717</v>
      </c>
      <c r="F45" s="18">
        <v>20063650</v>
      </c>
      <c r="G45" s="15" t="s">
        <v>605</v>
      </c>
      <c r="H45" s="15">
        <v>40</v>
      </c>
      <c r="I45" s="19" t="s">
        <v>718</v>
      </c>
      <c r="J45" s="14">
        <v>7.2</v>
      </c>
      <c r="K45" s="15" t="s">
        <v>583</v>
      </c>
      <c r="L45" s="15" t="s">
        <v>719</v>
      </c>
      <c r="M45" s="15">
        <v>7</v>
      </c>
      <c r="N45" s="16">
        <v>54.2</v>
      </c>
      <c r="O45" s="17">
        <v>41</v>
      </c>
      <c r="P45" s="1" t="s">
        <v>263</v>
      </c>
    </row>
    <row r="46" spans="3:16" ht="15.75" customHeight="1">
      <c r="C46" s="9">
        <v>42</v>
      </c>
      <c r="D46" s="10" t="s">
        <v>599</v>
      </c>
      <c r="E46" s="15" t="s">
        <v>720</v>
      </c>
      <c r="F46" s="20">
        <v>20060050</v>
      </c>
      <c r="G46" s="15" t="s">
        <v>594</v>
      </c>
      <c r="H46" s="15">
        <v>42</v>
      </c>
      <c r="I46" s="19" t="s">
        <v>721</v>
      </c>
      <c r="J46" s="14">
        <v>5.08</v>
      </c>
      <c r="K46" s="11" t="s">
        <v>722</v>
      </c>
      <c r="L46" s="15" t="s">
        <v>723</v>
      </c>
      <c r="M46" s="15">
        <v>7</v>
      </c>
      <c r="N46" s="16">
        <v>54.08</v>
      </c>
      <c r="O46" s="17">
        <v>42</v>
      </c>
      <c r="P46" s="1" t="s">
        <v>263</v>
      </c>
    </row>
    <row r="47" spans="3:16" ht="19.5" customHeight="1">
      <c r="C47" s="9">
        <v>43</v>
      </c>
      <c r="D47" s="10" t="s">
        <v>668</v>
      </c>
      <c r="E47" s="15" t="s">
        <v>724</v>
      </c>
      <c r="F47" s="20">
        <v>20067413</v>
      </c>
      <c r="G47" s="15" t="s">
        <v>628</v>
      </c>
      <c r="H47" s="15">
        <v>40</v>
      </c>
      <c r="I47" s="19" t="s">
        <v>725</v>
      </c>
      <c r="J47" s="14">
        <v>7.08</v>
      </c>
      <c r="K47" s="11" t="s">
        <v>722</v>
      </c>
      <c r="L47" s="15" t="s">
        <v>726</v>
      </c>
      <c r="M47" s="15">
        <v>7</v>
      </c>
      <c r="N47" s="16">
        <v>54.08</v>
      </c>
      <c r="O47" s="17">
        <v>43</v>
      </c>
      <c r="P47" s="1" t="s">
        <v>263</v>
      </c>
    </row>
    <row r="48" spans="3:16">
      <c r="C48" s="9">
        <v>44</v>
      </c>
      <c r="D48" s="10" t="s">
        <v>727</v>
      </c>
      <c r="E48" s="15" t="s">
        <v>728</v>
      </c>
      <c r="F48" s="20">
        <v>20065609</v>
      </c>
      <c r="G48" s="15" t="s">
        <v>605</v>
      </c>
      <c r="H48" s="15">
        <v>40</v>
      </c>
      <c r="I48" s="19" t="s">
        <v>729</v>
      </c>
      <c r="J48" s="14">
        <v>6.9760000000000009</v>
      </c>
      <c r="K48" s="11" t="s">
        <v>583</v>
      </c>
      <c r="L48" s="15" t="s">
        <v>730</v>
      </c>
      <c r="M48" s="15">
        <v>7</v>
      </c>
      <c r="N48" s="16">
        <v>53.975999999999999</v>
      </c>
      <c r="O48" s="17">
        <v>44</v>
      </c>
      <c r="P48" s="1" t="s">
        <v>263</v>
      </c>
    </row>
    <row r="49" spans="3:16">
      <c r="C49" s="9">
        <v>45</v>
      </c>
      <c r="D49" s="10" t="s">
        <v>579</v>
      </c>
      <c r="E49" s="15" t="s">
        <v>731</v>
      </c>
      <c r="F49" s="18">
        <v>20065661</v>
      </c>
      <c r="G49" s="11" t="s">
        <v>605</v>
      </c>
      <c r="H49" s="11">
        <v>40</v>
      </c>
      <c r="I49" s="19" t="s">
        <v>732</v>
      </c>
      <c r="J49" s="14">
        <v>6.88</v>
      </c>
      <c r="K49" s="15" t="s">
        <v>583</v>
      </c>
      <c r="L49" s="15" t="s">
        <v>733</v>
      </c>
      <c r="M49" s="15">
        <v>7</v>
      </c>
      <c r="N49" s="16">
        <v>53.88</v>
      </c>
      <c r="O49" s="17">
        <v>45</v>
      </c>
      <c r="P49" s="1" t="s">
        <v>263</v>
      </c>
    </row>
    <row r="50" spans="3:16">
      <c r="C50" s="9">
        <v>46</v>
      </c>
      <c r="D50" s="10" t="s">
        <v>603</v>
      </c>
      <c r="E50" s="15" t="s">
        <v>734</v>
      </c>
      <c r="F50" s="18">
        <v>20066447</v>
      </c>
      <c r="G50" s="15" t="s">
        <v>605</v>
      </c>
      <c r="H50" s="15">
        <v>40</v>
      </c>
      <c r="I50" s="19" t="s">
        <v>735</v>
      </c>
      <c r="J50" s="14">
        <v>6.8480000000000008</v>
      </c>
      <c r="K50" s="15" t="s">
        <v>583</v>
      </c>
      <c r="L50" s="15" t="s">
        <v>736</v>
      </c>
      <c r="M50" s="15">
        <v>7</v>
      </c>
      <c r="N50" s="16">
        <v>53.847999999999999</v>
      </c>
      <c r="O50" s="17">
        <v>46</v>
      </c>
      <c r="P50" s="1" t="s">
        <v>263</v>
      </c>
    </row>
    <row r="51" spans="3:16">
      <c r="C51" s="9">
        <v>47</v>
      </c>
      <c r="D51" s="10" t="s">
        <v>579</v>
      </c>
      <c r="E51" s="15" t="s">
        <v>737</v>
      </c>
      <c r="F51" s="18">
        <v>20069118</v>
      </c>
      <c r="G51" s="11" t="s">
        <v>605</v>
      </c>
      <c r="H51" s="11">
        <v>40</v>
      </c>
      <c r="I51" s="19" t="s">
        <v>735</v>
      </c>
      <c r="J51" s="14">
        <v>6.8480000000000008</v>
      </c>
      <c r="K51" s="15" t="s">
        <v>583</v>
      </c>
      <c r="L51" s="15" t="s">
        <v>738</v>
      </c>
      <c r="M51" s="15">
        <v>7</v>
      </c>
      <c r="N51" s="16">
        <v>53.847999999999999</v>
      </c>
      <c r="O51" s="17">
        <v>47</v>
      </c>
      <c r="P51" s="1" t="s">
        <v>263</v>
      </c>
    </row>
    <row r="52" spans="3:16">
      <c r="C52" s="9">
        <v>48</v>
      </c>
      <c r="D52" s="10" t="s">
        <v>739</v>
      </c>
      <c r="E52" s="15" t="s">
        <v>740</v>
      </c>
      <c r="F52" s="20">
        <v>20066723</v>
      </c>
      <c r="G52" s="15" t="s">
        <v>605</v>
      </c>
      <c r="H52" s="15">
        <v>40</v>
      </c>
      <c r="I52" s="19" t="s">
        <v>735</v>
      </c>
      <c r="J52" s="14">
        <v>6.8480000000000008</v>
      </c>
      <c r="K52" s="15" t="s">
        <v>583</v>
      </c>
      <c r="L52" s="15" t="s">
        <v>741</v>
      </c>
      <c r="M52" s="15">
        <v>7</v>
      </c>
      <c r="N52" s="16">
        <v>53.847999999999999</v>
      </c>
      <c r="O52" s="17">
        <v>48</v>
      </c>
      <c r="P52" s="1" t="s">
        <v>263</v>
      </c>
    </row>
    <row r="53" spans="3:16">
      <c r="C53" s="9">
        <v>49</v>
      </c>
      <c r="D53" s="10" t="s">
        <v>742</v>
      </c>
      <c r="E53" s="15" t="s">
        <v>743</v>
      </c>
      <c r="F53" s="20">
        <v>20066406</v>
      </c>
      <c r="G53" s="15" t="s">
        <v>605</v>
      </c>
      <c r="H53" s="15">
        <v>40</v>
      </c>
      <c r="I53" s="19">
        <v>28369</v>
      </c>
      <c r="J53" s="14">
        <v>6.8480000000000008</v>
      </c>
      <c r="K53" s="11" t="s">
        <v>583</v>
      </c>
      <c r="L53" s="15" t="s">
        <v>744</v>
      </c>
      <c r="M53" s="15">
        <v>7</v>
      </c>
      <c r="N53" s="16">
        <v>53.847999999999999</v>
      </c>
      <c r="O53" s="17">
        <v>49</v>
      </c>
      <c r="P53" s="1" t="s">
        <v>263</v>
      </c>
    </row>
    <row r="54" spans="3:16">
      <c r="C54" s="9">
        <v>50</v>
      </c>
      <c r="D54" s="10" t="s">
        <v>745</v>
      </c>
      <c r="E54" s="15" t="s">
        <v>746</v>
      </c>
      <c r="F54" s="20">
        <v>20066539</v>
      </c>
      <c r="G54" s="15" t="s">
        <v>605</v>
      </c>
      <c r="H54" s="15">
        <v>40</v>
      </c>
      <c r="I54" s="19" t="s">
        <v>747</v>
      </c>
      <c r="J54" s="14">
        <v>6.8</v>
      </c>
      <c r="K54" s="15" t="s">
        <v>583</v>
      </c>
      <c r="L54" s="15" t="s">
        <v>748</v>
      </c>
      <c r="M54" s="15">
        <v>7</v>
      </c>
      <c r="N54" s="16">
        <v>53.8</v>
      </c>
      <c r="O54" s="17">
        <v>50</v>
      </c>
      <c r="P54" s="1" t="s">
        <v>263</v>
      </c>
    </row>
    <row r="55" spans="3:16">
      <c r="C55" s="9">
        <v>51</v>
      </c>
      <c r="D55" s="10" t="s">
        <v>646</v>
      </c>
      <c r="E55" s="15" t="s">
        <v>749</v>
      </c>
      <c r="F55" s="18">
        <v>20068654</v>
      </c>
      <c r="G55" s="15" t="s">
        <v>628</v>
      </c>
      <c r="H55" s="15">
        <v>40</v>
      </c>
      <c r="I55" s="19" t="s">
        <v>750</v>
      </c>
      <c r="J55" s="14">
        <v>6.68</v>
      </c>
      <c r="K55" s="15" t="s">
        <v>583</v>
      </c>
      <c r="L55" s="15" t="s">
        <v>751</v>
      </c>
      <c r="M55" s="15">
        <v>7</v>
      </c>
      <c r="N55" s="16">
        <v>53.68</v>
      </c>
      <c r="O55" s="17">
        <v>51</v>
      </c>
      <c r="P55" s="1" t="s">
        <v>263</v>
      </c>
    </row>
    <row r="56" spans="3:16">
      <c r="C56" s="9">
        <v>52</v>
      </c>
      <c r="D56" s="10" t="s">
        <v>688</v>
      </c>
      <c r="E56" s="15" t="s">
        <v>752</v>
      </c>
      <c r="F56" s="18">
        <v>20069080</v>
      </c>
      <c r="G56" s="15" t="s">
        <v>605</v>
      </c>
      <c r="H56" s="15">
        <v>40</v>
      </c>
      <c r="I56" s="19" t="s">
        <v>753</v>
      </c>
      <c r="J56" s="14">
        <v>6.6640000000000006</v>
      </c>
      <c r="K56" s="11" t="s">
        <v>583</v>
      </c>
      <c r="L56" s="15" t="s">
        <v>754</v>
      </c>
      <c r="M56" s="11">
        <v>7</v>
      </c>
      <c r="N56" s="16">
        <v>53.664000000000001</v>
      </c>
      <c r="O56" s="17">
        <v>52</v>
      </c>
      <c r="P56" s="1" t="s">
        <v>263</v>
      </c>
    </row>
    <row r="57" spans="3:16">
      <c r="C57" s="9">
        <v>53</v>
      </c>
      <c r="D57" s="10" t="s">
        <v>755</v>
      </c>
      <c r="E57" s="15" t="s">
        <v>756</v>
      </c>
      <c r="F57" s="20">
        <v>20067542</v>
      </c>
      <c r="G57" s="15" t="s">
        <v>605</v>
      </c>
      <c r="H57" s="15">
        <v>40</v>
      </c>
      <c r="I57" s="19" t="s">
        <v>757</v>
      </c>
      <c r="J57" s="14">
        <v>6.6320000000000006</v>
      </c>
      <c r="K57" s="15" t="s">
        <v>583</v>
      </c>
      <c r="L57" s="15" t="s">
        <v>758</v>
      </c>
      <c r="M57" s="15">
        <v>7</v>
      </c>
      <c r="N57" s="16">
        <v>53.631999999999998</v>
      </c>
      <c r="O57" s="17">
        <v>53</v>
      </c>
      <c r="P57" s="1" t="s">
        <v>263</v>
      </c>
    </row>
    <row r="58" spans="3:16">
      <c r="C58" s="9">
        <v>54</v>
      </c>
      <c r="D58" s="10" t="s">
        <v>759</v>
      </c>
      <c r="E58" s="11" t="s">
        <v>760</v>
      </c>
      <c r="F58" s="12">
        <v>20065035</v>
      </c>
      <c r="G58" s="15" t="s">
        <v>761</v>
      </c>
      <c r="H58" s="15">
        <v>38</v>
      </c>
      <c r="I58" s="19" t="s">
        <v>625</v>
      </c>
      <c r="J58" s="14">
        <v>8.6</v>
      </c>
      <c r="K58" s="15" t="s">
        <v>583</v>
      </c>
      <c r="L58" s="15" t="s">
        <v>762</v>
      </c>
      <c r="M58" s="15">
        <v>7</v>
      </c>
      <c r="N58" s="16">
        <v>53.6</v>
      </c>
      <c r="O58" s="17">
        <v>54</v>
      </c>
      <c r="P58" s="1" t="s">
        <v>263</v>
      </c>
    </row>
    <row r="59" spans="3:16">
      <c r="C59" s="9">
        <v>55</v>
      </c>
      <c r="D59" s="10" t="s">
        <v>763</v>
      </c>
      <c r="E59" s="15" t="s">
        <v>764</v>
      </c>
      <c r="F59" s="20">
        <v>20066348</v>
      </c>
      <c r="G59" s="15" t="s">
        <v>765</v>
      </c>
      <c r="H59" s="15">
        <v>38</v>
      </c>
      <c r="I59" s="13">
        <v>25294</v>
      </c>
      <c r="J59" s="14">
        <v>8.5280000000000005</v>
      </c>
      <c r="K59" s="11" t="s">
        <v>583</v>
      </c>
      <c r="L59" s="15" t="s">
        <v>766</v>
      </c>
      <c r="M59" s="15">
        <v>7</v>
      </c>
      <c r="N59" s="16">
        <v>53.527999999999999</v>
      </c>
      <c r="O59" s="17">
        <v>55</v>
      </c>
      <c r="P59" s="1" t="s">
        <v>263</v>
      </c>
    </row>
    <row r="60" spans="3:16">
      <c r="C60" s="9">
        <v>56</v>
      </c>
      <c r="D60" s="10" t="s">
        <v>767</v>
      </c>
      <c r="E60" s="11" t="s">
        <v>768</v>
      </c>
      <c r="F60" s="12">
        <v>20066882</v>
      </c>
      <c r="G60" s="15" t="s">
        <v>761</v>
      </c>
      <c r="H60" s="15">
        <v>38</v>
      </c>
      <c r="I60" s="19" t="s">
        <v>769</v>
      </c>
      <c r="J60" s="14">
        <v>8.4320000000000004</v>
      </c>
      <c r="K60" s="15" t="s">
        <v>583</v>
      </c>
      <c r="L60" s="15" t="s">
        <v>770</v>
      </c>
      <c r="M60" s="15">
        <v>7</v>
      </c>
      <c r="N60" s="16">
        <v>53.432000000000002</v>
      </c>
      <c r="O60" s="17">
        <v>56</v>
      </c>
      <c r="P60" s="1" t="s">
        <v>263</v>
      </c>
    </row>
    <row r="61" spans="3:16">
      <c r="C61" s="9">
        <v>57</v>
      </c>
      <c r="D61" s="10" t="s">
        <v>685</v>
      </c>
      <c r="E61" s="15" t="s">
        <v>771</v>
      </c>
      <c r="F61" s="18">
        <v>20040107</v>
      </c>
      <c r="G61" s="15" t="s">
        <v>605</v>
      </c>
      <c r="H61" s="15">
        <v>40</v>
      </c>
      <c r="I61" s="19" t="s">
        <v>772</v>
      </c>
      <c r="J61" s="14">
        <v>6.3760000000000003</v>
      </c>
      <c r="K61" s="15" t="s">
        <v>583</v>
      </c>
      <c r="L61" s="15" t="s">
        <v>773</v>
      </c>
      <c r="M61" s="15">
        <v>7</v>
      </c>
      <c r="N61" s="16">
        <v>53.375999999999998</v>
      </c>
      <c r="O61" s="17">
        <v>57</v>
      </c>
      <c r="P61" s="1" t="s">
        <v>263</v>
      </c>
    </row>
    <row r="62" spans="3:16">
      <c r="C62" s="9">
        <v>58</v>
      </c>
      <c r="D62" s="10" t="s">
        <v>593</v>
      </c>
      <c r="E62" s="21" t="s">
        <v>774</v>
      </c>
      <c r="F62" s="12">
        <v>20069422</v>
      </c>
      <c r="G62" s="21" t="s">
        <v>605</v>
      </c>
      <c r="H62" s="21" t="s">
        <v>659</v>
      </c>
      <c r="I62" s="19" t="s">
        <v>775</v>
      </c>
      <c r="J62" s="14">
        <v>6.3440000000000003</v>
      </c>
      <c r="K62" s="21" t="s">
        <v>583</v>
      </c>
      <c r="L62" s="21" t="s">
        <v>776</v>
      </c>
      <c r="M62" s="21">
        <v>7</v>
      </c>
      <c r="N62" s="16">
        <v>53.344000000000001</v>
      </c>
      <c r="O62" s="17">
        <v>58</v>
      </c>
      <c r="P62" s="1" t="s">
        <v>263</v>
      </c>
    </row>
    <row r="63" spans="3:16">
      <c r="C63" s="9">
        <v>59</v>
      </c>
      <c r="D63" s="10" t="s">
        <v>599</v>
      </c>
      <c r="E63" s="15" t="s">
        <v>777</v>
      </c>
      <c r="F63" s="20">
        <v>20061381</v>
      </c>
      <c r="G63" s="15" t="s">
        <v>778</v>
      </c>
      <c r="H63" s="15">
        <v>48</v>
      </c>
      <c r="I63" s="19" t="s">
        <v>779</v>
      </c>
      <c r="J63" s="14">
        <v>5.3120000000000003</v>
      </c>
      <c r="K63" s="15"/>
      <c r="L63" s="15"/>
      <c r="M63" s="15"/>
      <c r="N63" s="16">
        <v>53.311999999999998</v>
      </c>
      <c r="O63" s="17">
        <v>59</v>
      </c>
      <c r="P63" s="1" t="s">
        <v>263</v>
      </c>
    </row>
    <row r="64" spans="3:16">
      <c r="C64" s="9">
        <v>60</v>
      </c>
      <c r="D64" s="10" t="s">
        <v>780</v>
      </c>
      <c r="E64" s="15" t="s">
        <v>781</v>
      </c>
      <c r="F64" s="20">
        <v>20063707</v>
      </c>
      <c r="G64" s="15" t="s">
        <v>782</v>
      </c>
      <c r="H64" s="15">
        <v>38</v>
      </c>
      <c r="I64" s="13">
        <v>25812</v>
      </c>
      <c r="J64" s="14">
        <v>8.2480000000000011</v>
      </c>
      <c r="K64" s="15" t="s">
        <v>583</v>
      </c>
      <c r="L64" s="15" t="s">
        <v>783</v>
      </c>
      <c r="M64" s="15">
        <v>7</v>
      </c>
      <c r="N64" s="16">
        <v>53.248000000000005</v>
      </c>
      <c r="O64" s="17">
        <v>60</v>
      </c>
      <c r="P64" s="1" t="s">
        <v>263</v>
      </c>
    </row>
    <row r="65" spans="3:16">
      <c r="C65" s="9">
        <v>61</v>
      </c>
      <c r="D65" s="10" t="s">
        <v>784</v>
      </c>
      <c r="E65" s="15" t="s">
        <v>785</v>
      </c>
      <c r="F65" s="20">
        <v>20061041</v>
      </c>
      <c r="G65" s="15" t="s">
        <v>786</v>
      </c>
      <c r="H65" s="15">
        <v>38</v>
      </c>
      <c r="I65" s="19" t="s">
        <v>597</v>
      </c>
      <c r="J65" s="14">
        <v>8.2480000000000011</v>
      </c>
      <c r="K65" s="15" t="s">
        <v>583</v>
      </c>
      <c r="L65" s="15" t="s">
        <v>787</v>
      </c>
      <c r="M65" s="15">
        <v>7</v>
      </c>
      <c r="N65" s="16">
        <v>53.248000000000005</v>
      </c>
      <c r="O65" s="17">
        <v>61</v>
      </c>
      <c r="P65" s="1" t="s">
        <v>263</v>
      </c>
    </row>
    <row r="66" spans="3:16">
      <c r="C66" s="9">
        <v>62</v>
      </c>
      <c r="D66" s="10" t="s">
        <v>788</v>
      </c>
      <c r="E66" s="15" t="s">
        <v>789</v>
      </c>
      <c r="F66" s="20">
        <v>20066314</v>
      </c>
      <c r="G66" s="15" t="s">
        <v>790</v>
      </c>
      <c r="H66" s="15">
        <v>38</v>
      </c>
      <c r="I66" s="19" t="s">
        <v>791</v>
      </c>
      <c r="J66" s="14">
        <v>8.16</v>
      </c>
      <c r="K66" s="11" t="s">
        <v>583</v>
      </c>
      <c r="L66" s="15" t="s">
        <v>792</v>
      </c>
      <c r="M66" s="15">
        <v>7</v>
      </c>
      <c r="N66" s="16">
        <v>53.16</v>
      </c>
      <c r="O66" s="17">
        <v>62</v>
      </c>
      <c r="P66" s="1" t="s">
        <v>263</v>
      </c>
    </row>
    <row r="67" spans="3:16">
      <c r="C67" s="9">
        <v>63</v>
      </c>
      <c r="D67" s="10" t="s">
        <v>603</v>
      </c>
      <c r="E67" s="15" t="s">
        <v>793</v>
      </c>
      <c r="F67" s="18">
        <v>20067901</v>
      </c>
      <c r="G67" s="15" t="s">
        <v>605</v>
      </c>
      <c r="H67" s="15">
        <v>40</v>
      </c>
      <c r="I67" s="19" t="s">
        <v>794</v>
      </c>
      <c r="J67" s="14">
        <v>6.08</v>
      </c>
      <c r="K67" s="15" t="s">
        <v>583</v>
      </c>
      <c r="L67" s="15" t="s">
        <v>795</v>
      </c>
      <c r="M67" s="15">
        <v>7</v>
      </c>
      <c r="N67" s="16">
        <v>53.08</v>
      </c>
      <c r="O67" s="17">
        <v>63</v>
      </c>
      <c r="P67" s="1" t="s">
        <v>263</v>
      </c>
    </row>
    <row r="68" spans="3:16">
      <c r="C68" s="9">
        <v>64</v>
      </c>
      <c r="D68" s="10" t="s">
        <v>654</v>
      </c>
      <c r="E68" s="35" t="s">
        <v>796</v>
      </c>
      <c r="F68" s="25">
        <v>20061725</v>
      </c>
      <c r="G68" s="15" t="s">
        <v>605</v>
      </c>
      <c r="H68" s="15">
        <v>40</v>
      </c>
      <c r="I68" s="19" t="s">
        <v>797</v>
      </c>
      <c r="J68" s="14">
        <v>6.048</v>
      </c>
      <c r="K68" s="15" t="s">
        <v>583</v>
      </c>
      <c r="L68" s="15" t="s">
        <v>798</v>
      </c>
      <c r="M68" s="15">
        <v>7</v>
      </c>
      <c r="N68" s="16">
        <v>53.048000000000002</v>
      </c>
      <c r="O68" s="17">
        <v>64</v>
      </c>
      <c r="P68" s="1" t="s">
        <v>263</v>
      </c>
    </row>
    <row r="69" spans="3:16">
      <c r="C69" s="9">
        <v>65</v>
      </c>
      <c r="D69" s="10" t="s">
        <v>618</v>
      </c>
      <c r="E69" s="15" t="s">
        <v>799</v>
      </c>
      <c r="F69" s="18">
        <v>20069865</v>
      </c>
      <c r="G69" s="15" t="s">
        <v>800</v>
      </c>
      <c r="H69" s="15">
        <v>38</v>
      </c>
      <c r="I69" s="19" t="s">
        <v>648</v>
      </c>
      <c r="J69" s="14">
        <v>8.032</v>
      </c>
      <c r="K69" s="15" t="s">
        <v>621</v>
      </c>
      <c r="L69" s="15" t="s">
        <v>801</v>
      </c>
      <c r="M69" s="15">
        <v>7</v>
      </c>
      <c r="N69" s="16">
        <v>53.031999999999996</v>
      </c>
      <c r="O69" s="17">
        <v>65</v>
      </c>
      <c r="P69" s="1" t="s">
        <v>263</v>
      </c>
    </row>
    <row r="70" spans="3:16">
      <c r="C70" s="9">
        <v>66</v>
      </c>
      <c r="D70" s="10" t="s">
        <v>585</v>
      </c>
      <c r="E70" s="15" t="s">
        <v>802</v>
      </c>
      <c r="F70" s="18">
        <v>20063049</v>
      </c>
      <c r="G70" s="15" t="s">
        <v>605</v>
      </c>
      <c r="H70" s="15">
        <v>40</v>
      </c>
      <c r="I70" s="19" t="s">
        <v>803</v>
      </c>
      <c r="J70" s="14">
        <v>5.9760000000000009</v>
      </c>
      <c r="K70" s="15" t="s">
        <v>583</v>
      </c>
      <c r="L70" s="15" t="s">
        <v>804</v>
      </c>
      <c r="M70" s="15">
        <v>7</v>
      </c>
      <c r="N70" s="16">
        <v>52.975999999999999</v>
      </c>
      <c r="O70" s="17">
        <v>66</v>
      </c>
      <c r="P70" s="1" t="s">
        <v>263</v>
      </c>
    </row>
    <row r="71" spans="3:16">
      <c r="C71" s="9">
        <v>67</v>
      </c>
      <c r="D71" s="10" t="s">
        <v>603</v>
      </c>
      <c r="E71" s="15" t="s">
        <v>805</v>
      </c>
      <c r="F71" s="18">
        <v>20061919</v>
      </c>
      <c r="G71" s="15" t="s">
        <v>605</v>
      </c>
      <c r="H71" s="15">
        <v>40</v>
      </c>
      <c r="I71" s="19" t="s">
        <v>806</v>
      </c>
      <c r="J71" s="14">
        <v>5.88</v>
      </c>
      <c r="K71" s="15" t="s">
        <v>583</v>
      </c>
      <c r="L71" s="15" t="s">
        <v>807</v>
      </c>
      <c r="M71" s="15">
        <v>7</v>
      </c>
      <c r="N71" s="16">
        <v>52.88</v>
      </c>
      <c r="O71" s="17">
        <v>67</v>
      </c>
      <c r="P71" s="1" t="s">
        <v>263</v>
      </c>
    </row>
    <row r="72" spans="3:16">
      <c r="C72" s="9">
        <v>68</v>
      </c>
      <c r="D72" s="10" t="s">
        <v>593</v>
      </c>
      <c r="E72" s="21" t="s">
        <v>808</v>
      </c>
      <c r="F72" s="12">
        <v>20064695</v>
      </c>
      <c r="G72" s="21" t="s">
        <v>605</v>
      </c>
      <c r="H72" s="21" t="s">
        <v>659</v>
      </c>
      <c r="I72" s="19" t="s">
        <v>809</v>
      </c>
      <c r="J72" s="14">
        <v>5.8640000000000008</v>
      </c>
      <c r="K72" s="21" t="s">
        <v>583</v>
      </c>
      <c r="L72" s="21" t="s">
        <v>810</v>
      </c>
      <c r="M72" s="21">
        <v>7</v>
      </c>
      <c r="N72" s="16">
        <v>52.864000000000004</v>
      </c>
      <c r="O72" s="17">
        <v>68</v>
      </c>
      <c r="P72" s="1" t="s">
        <v>263</v>
      </c>
    </row>
    <row r="73" spans="3:16">
      <c r="C73" s="9">
        <v>69</v>
      </c>
      <c r="D73" s="10" t="s">
        <v>811</v>
      </c>
      <c r="E73" s="26" t="s">
        <v>812</v>
      </c>
      <c r="F73" s="18">
        <v>20061754</v>
      </c>
      <c r="G73" s="15" t="s">
        <v>605</v>
      </c>
      <c r="H73" s="15">
        <v>40</v>
      </c>
      <c r="I73" s="19" t="s">
        <v>809</v>
      </c>
      <c r="J73" s="14">
        <v>5.8640000000000008</v>
      </c>
      <c r="K73" s="15" t="s">
        <v>577</v>
      </c>
      <c r="L73" s="15" t="s">
        <v>813</v>
      </c>
      <c r="M73" s="15">
        <v>7</v>
      </c>
      <c r="N73" s="16">
        <v>52.864000000000004</v>
      </c>
      <c r="O73" s="17">
        <v>69</v>
      </c>
      <c r="P73" s="1" t="s">
        <v>263</v>
      </c>
    </row>
    <row r="74" spans="3:16">
      <c r="C74" s="9">
        <v>70</v>
      </c>
      <c r="D74" s="10" t="s">
        <v>579</v>
      </c>
      <c r="E74" s="15" t="s">
        <v>814</v>
      </c>
      <c r="F74" s="18">
        <v>20062247</v>
      </c>
      <c r="G74" s="11" t="s">
        <v>605</v>
      </c>
      <c r="H74" s="11">
        <v>40</v>
      </c>
      <c r="I74" s="19" t="s">
        <v>809</v>
      </c>
      <c r="J74" s="14">
        <v>5.8640000000000008</v>
      </c>
      <c r="K74" s="15" t="s">
        <v>583</v>
      </c>
      <c r="L74" s="15" t="s">
        <v>815</v>
      </c>
      <c r="M74" s="15">
        <v>7</v>
      </c>
      <c r="N74" s="16">
        <v>52.864000000000004</v>
      </c>
      <c r="O74" s="17">
        <v>70</v>
      </c>
      <c r="P74" s="1" t="s">
        <v>263</v>
      </c>
    </row>
    <row r="75" spans="3:16">
      <c r="C75" s="9">
        <v>71</v>
      </c>
      <c r="D75" s="10" t="s">
        <v>588</v>
      </c>
      <c r="E75" s="15" t="s">
        <v>816</v>
      </c>
      <c r="F75" s="20">
        <v>20069455</v>
      </c>
      <c r="G75" s="15" t="s">
        <v>605</v>
      </c>
      <c r="H75" s="15">
        <v>40</v>
      </c>
      <c r="I75" s="19" t="s">
        <v>809</v>
      </c>
      <c r="J75" s="14">
        <v>5.8640000000000008</v>
      </c>
      <c r="K75" s="15" t="s">
        <v>583</v>
      </c>
      <c r="L75" s="15" t="s">
        <v>817</v>
      </c>
      <c r="M75" s="15">
        <v>7</v>
      </c>
      <c r="N75" s="16">
        <v>52.864000000000004</v>
      </c>
      <c r="O75" s="17">
        <v>71</v>
      </c>
      <c r="P75" s="1" t="s">
        <v>263</v>
      </c>
    </row>
    <row r="76" spans="3:16">
      <c r="C76" s="9">
        <v>72</v>
      </c>
      <c r="D76" s="10" t="s">
        <v>739</v>
      </c>
      <c r="E76" s="15" t="s">
        <v>818</v>
      </c>
      <c r="F76" s="18">
        <v>20065750</v>
      </c>
      <c r="G76" s="15" t="s">
        <v>605</v>
      </c>
      <c r="H76" s="15">
        <v>40</v>
      </c>
      <c r="I76" s="19" t="s">
        <v>672</v>
      </c>
      <c r="J76" s="14">
        <v>5.68</v>
      </c>
      <c r="K76" s="15" t="s">
        <v>583</v>
      </c>
      <c r="L76" s="15" t="s">
        <v>819</v>
      </c>
      <c r="M76" s="15">
        <v>7</v>
      </c>
      <c r="N76" s="16">
        <v>52.68</v>
      </c>
      <c r="O76" s="17">
        <v>72</v>
      </c>
      <c r="P76" s="1" t="s">
        <v>263</v>
      </c>
    </row>
    <row r="77" spans="3:16">
      <c r="C77" s="9">
        <v>73</v>
      </c>
      <c r="D77" s="10" t="s">
        <v>603</v>
      </c>
      <c r="E77" s="15" t="s">
        <v>820</v>
      </c>
      <c r="F77" s="18">
        <v>20062621</v>
      </c>
      <c r="G77" s="15" t="s">
        <v>605</v>
      </c>
      <c r="H77" s="15">
        <v>40</v>
      </c>
      <c r="I77" s="13">
        <v>30498</v>
      </c>
      <c r="J77" s="14">
        <v>5.68</v>
      </c>
      <c r="K77" s="15" t="s">
        <v>583</v>
      </c>
      <c r="L77" s="15" t="s">
        <v>821</v>
      </c>
      <c r="M77" s="15">
        <v>7</v>
      </c>
      <c r="N77" s="16">
        <v>52.68</v>
      </c>
      <c r="O77" s="17">
        <v>73</v>
      </c>
      <c r="P77" s="1" t="s">
        <v>263</v>
      </c>
    </row>
    <row r="78" spans="3:16">
      <c r="C78" s="9">
        <v>74</v>
      </c>
      <c r="D78" s="10" t="s">
        <v>727</v>
      </c>
      <c r="E78" s="15" t="s">
        <v>822</v>
      </c>
      <c r="F78" s="20">
        <v>20068670</v>
      </c>
      <c r="G78" s="15" t="s">
        <v>761</v>
      </c>
      <c r="H78" s="15">
        <v>38</v>
      </c>
      <c r="I78" s="19" t="s">
        <v>676</v>
      </c>
      <c r="J78" s="14">
        <v>7.68</v>
      </c>
      <c r="K78" s="15" t="s">
        <v>583</v>
      </c>
      <c r="L78" s="15" t="s">
        <v>823</v>
      </c>
      <c r="M78" s="15">
        <v>7</v>
      </c>
      <c r="N78" s="16">
        <v>52.68</v>
      </c>
      <c r="O78" s="17">
        <v>74</v>
      </c>
      <c r="P78" s="1" t="s">
        <v>263</v>
      </c>
    </row>
    <row r="79" spans="3:16">
      <c r="C79" s="9">
        <v>75</v>
      </c>
      <c r="D79" s="10" t="s">
        <v>646</v>
      </c>
      <c r="E79" s="15" t="s">
        <v>824</v>
      </c>
      <c r="F79" s="20">
        <v>20065221</v>
      </c>
      <c r="G79" s="15" t="s">
        <v>628</v>
      </c>
      <c r="H79" s="15">
        <v>40</v>
      </c>
      <c r="I79" s="19" t="s">
        <v>672</v>
      </c>
      <c r="J79" s="14">
        <v>5.68</v>
      </c>
      <c r="K79" s="15" t="s">
        <v>583</v>
      </c>
      <c r="L79" s="15" t="s">
        <v>825</v>
      </c>
      <c r="M79" s="15">
        <v>7</v>
      </c>
      <c r="N79" s="16">
        <v>52.68</v>
      </c>
      <c r="O79" s="17">
        <v>75</v>
      </c>
      <c r="P79" s="1" t="s">
        <v>263</v>
      </c>
    </row>
    <row r="80" spans="3:16">
      <c r="C80" s="9">
        <v>76</v>
      </c>
      <c r="D80" s="10" t="s">
        <v>826</v>
      </c>
      <c r="E80" s="15" t="s">
        <v>827</v>
      </c>
      <c r="F80" s="20">
        <v>20069465</v>
      </c>
      <c r="G80" s="15" t="s">
        <v>605</v>
      </c>
      <c r="H80" s="15">
        <v>40</v>
      </c>
      <c r="I80" s="19" t="s">
        <v>683</v>
      </c>
      <c r="J80" s="14">
        <v>5.6640000000000006</v>
      </c>
      <c r="K80" s="15" t="s">
        <v>583</v>
      </c>
      <c r="L80" s="15" t="s">
        <v>828</v>
      </c>
      <c r="M80" s="15">
        <v>7</v>
      </c>
      <c r="N80" s="16">
        <v>52.664000000000001</v>
      </c>
      <c r="O80" s="17">
        <v>76</v>
      </c>
      <c r="P80" s="1" t="s">
        <v>263</v>
      </c>
    </row>
    <row r="81" spans="3:16">
      <c r="C81" s="9">
        <v>77</v>
      </c>
      <c r="D81" s="10" t="s">
        <v>767</v>
      </c>
      <c r="E81" s="11" t="s">
        <v>829</v>
      </c>
      <c r="F81" s="12">
        <v>20061104</v>
      </c>
      <c r="G81" s="15" t="s">
        <v>761</v>
      </c>
      <c r="H81" s="15">
        <v>38</v>
      </c>
      <c r="I81" s="19" t="s">
        <v>617</v>
      </c>
      <c r="J81" s="14">
        <v>7.6480000000000006</v>
      </c>
      <c r="K81" s="15" t="s">
        <v>583</v>
      </c>
      <c r="L81" s="15" t="s">
        <v>830</v>
      </c>
      <c r="M81" s="15">
        <v>7</v>
      </c>
      <c r="N81" s="16">
        <v>52.648000000000003</v>
      </c>
      <c r="O81" s="17">
        <v>77</v>
      </c>
      <c r="P81" s="1" t="s">
        <v>263</v>
      </c>
    </row>
    <row r="82" spans="3:16">
      <c r="C82" s="9">
        <v>78</v>
      </c>
      <c r="D82" s="10" t="s">
        <v>579</v>
      </c>
      <c r="E82" s="15" t="s">
        <v>831</v>
      </c>
      <c r="F82" s="18">
        <v>20063312</v>
      </c>
      <c r="G82" s="11" t="s">
        <v>605</v>
      </c>
      <c r="H82" s="11">
        <v>40</v>
      </c>
      <c r="I82" s="19" t="s">
        <v>832</v>
      </c>
      <c r="J82" s="14">
        <v>5.48</v>
      </c>
      <c r="K82" s="15" t="s">
        <v>583</v>
      </c>
      <c r="L82" s="15" t="s">
        <v>833</v>
      </c>
      <c r="M82" s="15">
        <v>7</v>
      </c>
      <c r="N82" s="16">
        <v>52.48</v>
      </c>
      <c r="O82" s="17">
        <v>78</v>
      </c>
      <c r="P82" s="1" t="s">
        <v>263</v>
      </c>
    </row>
    <row r="83" spans="3:16">
      <c r="C83" s="9">
        <v>79</v>
      </c>
      <c r="D83" s="10" t="s">
        <v>603</v>
      </c>
      <c r="E83" s="15" t="s">
        <v>834</v>
      </c>
      <c r="F83" s="18">
        <v>20069398</v>
      </c>
      <c r="G83" s="15" t="s">
        <v>605</v>
      </c>
      <c r="H83" s="15">
        <v>40</v>
      </c>
      <c r="I83" s="19" t="s">
        <v>832</v>
      </c>
      <c r="J83" s="14">
        <v>5.48</v>
      </c>
      <c r="K83" s="15" t="s">
        <v>583</v>
      </c>
      <c r="L83" s="15" t="s">
        <v>835</v>
      </c>
      <c r="M83" s="15">
        <v>7</v>
      </c>
      <c r="N83" s="16">
        <v>52.48</v>
      </c>
      <c r="O83" s="17">
        <v>79</v>
      </c>
      <c r="P83" s="1" t="s">
        <v>263</v>
      </c>
    </row>
    <row r="84" spans="3:16">
      <c r="C84" s="9">
        <v>80</v>
      </c>
      <c r="D84" s="10" t="s">
        <v>633</v>
      </c>
      <c r="E84" s="15" t="s">
        <v>836</v>
      </c>
      <c r="F84" s="20">
        <v>20061752</v>
      </c>
      <c r="G84" s="15" t="s">
        <v>837</v>
      </c>
      <c r="H84" s="15">
        <v>40</v>
      </c>
      <c r="I84" s="19" t="s">
        <v>832</v>
      </c>
      <c r="J84" s="14">
        <v>5.48</v>
      </c>
      <c r="K84" s="15" t="s">
        <v>583</v>
      </c>
      <c r="L84" s="15"/>
      <c r="M84" s="15">
        <v>7</v>
      </c>
      <c r="N84" s="16">
        <v>52.48</v>
      </c>
      <c r="O84" s="17">
        <v>80</v>
      </c>
      <c r="P84" s="1" t="s">
        <v>263</v>
      </c>
    </row>
    <row r="85" spans="3:16">
      <c r="C85" s="9">
        <v>81</v>
      </c>
      <c r="D85" s="10" t="s">
        <v>704</v>
      </c>
      <c r="E85" s="15" t="s">
        <v>838</v>
      </c>
      <c r="F85" s="18">
        <v>20061123</v>
      </c>
      <c r="G85" s="15" t="s">
        <v>605</v>
      </c>
      <c r="H85" s="15">
        <v>40</v>
      </c>
      <c r="I85" s="19" t="s">
        <v>832</v>
      </c>
      <c r="J85" s="14">
        <v>5.48</v>
      </c>
      <c r="K85" s="15" t="s">
        <v>583</v>
      </c>
      <c r="L85" s="15" t="s">
        <v>839</v>
      </c>
      <c r="M85" s="15">
        <v>7</v>
      </c>
      <c r="N85" s="16">
        <v>52.48</v>
      </c>
      <c r="O85" s="17">
        <v>81</v>
      </c>
      <c r="P85" s="1" t="s">
        <v>263</v>
      </c>
    </row>
    <row r="86" spans="3:16">
      <c r="C86" s="9">
        <v>82</v>
      </c>
      <c r="D86" s="10" t="s">
        <v>603</v>
      </c>
      <c r="E86" s="15" t="s">
        <v>840</v>
      </c>
      <c r="F86" s="18">
        <v>20062361</v>
      </c>
      <c r="G86" s="15" t="s">
        <v>605</v>
      </c>
      <c r="H86" s="15">
        <v>40</v>
      </c>
      <c r="I86" s="19" t="s">
        <v>832</v>
      </c>
      <c r="J86" s="14">
        <v>5.48</v>
      </c>
      <c r="K86" s="15" t="s">
        <v>583</v>
      </c>
      <c r="L86" s="15" t="s">
        <v>841</v>
      </c>
      <c r="M86" s="15">
        <v>7</v>
      </c>
      <c r="N86" s="16">
        <v>52.48</v>
      </c>
      <c r="O86" s="17">
        <v>82</v>
      </c>
      <c r="P86" s="1" t="s">
        <v>263</v>
      </c>
    </row>
    <row r="87" spans="3:16">
      <c r="C87" s="9">
        <v>83</v>
      </c>
      <c r="D87" s="10" t="s">
        <v>603</v>
      </c>
      <c r="E87" s="15" t="s">
        <v>842</v>
      </c>
      <c r="F87" s="18">
        <v>20062733</v>
      </c>
      <c r="G87" s="15" t="s">
        <v>605</v>
      </c>
      <c r="H87" s="15">
        <v>40</v>
      </c>
      <c r="I87" s="19" t="s">
        <v>832</v>
      </c>
      <c r="J87" s="14">
        <v>5.48</v>
      </c>
      <c r="K87" s="15" t="s">
        <v>583</v>
      </c>
      <c r="L87" s="15" t="s">
        <v>843</v>
      </c>
      <c r="M87" s="15">
        <v>7</v>
      </c>
      <c r="N87" s="16">
        <v>52.48</v>
      </c>
      <c r="O87" s="17">
        <v>83</v>
      </c>
      <c r="P87" s="1" t="s">
        <v>263</v>
      </c>
    </row>
    <row r="88" spans="3:16">
      <c r="C88" s="9">
        <v>84</v>
      </c>
      <c r="D88" s="10" t="s">
        <v>646</v>
      </c>
      <c r="E88" s="15" t="s">
        <v>844</v>
      </c>
      <c r="F88" s="18">
        <v>20069030</v>
      </c>
      <c r="G88" s="15" t="s">
        <v>628</v>
      </c>
      <c r="H88" s="15">
        <v>40</v>
      </c>
      <c r="I88" s="19" t="s">
        <v>832</v>
      </c>
      <c r="J88" s="14">
        <v>5.48</v>
      </c>
      <c r="K88" s="15" t="s">
        <v>583</v>
      </c>
      <c r="L88" s="15" t="s">
        <v>845</v>
      </c>
      <c r="M88" s="15">
        <v>7</v>
      </c>
      <c r="N88" s="16">
        <v>52.48</v>
      </c>
      <c r="O88" s="17">
        <v>84</v>
      </c>
      <c r="P88" s="1" t="s">
        <v>263</v>
      </c>
    </row>
    <row r="89" spans="3:16">
      <c r="C89" s="9">
        <v>85</v>
      </c>
      <c r="D89" s="10" t="s">
        <v>618</v>
      </c>
      <c r="E89" s="15" t="s">
        <v>846</v>
      </c>
      <c r="F89" s="18">
        <v>20065100</v>
      </c>
      <c r="G89" s="15" t="s">
        <v>847</v>
      </c>
      <c r="H89" s="15">
        <v>38</v>
      </c>
      <c r="I89" s="19" t="s">
        <v>706</v>
      </c>
      <c r="J89" s="14">
        <v>7.4640000000000004</v>
      </c>
      <c r="K89" s="15" t="s">
        <v>621</v>
      </c>
      <c r="L89" s="15" t="s">
        <v>848</v>
      </c>
      <c r="M89" s="15">
        <v>7</v>
      </c>
      <c r="N89" s="16">
        <v>52.463999999999999</v>
      </c>
      <c r="O89" s="17">
        <v>85</v>
      </c>
      <c r="P89" s="1" t="s">
        <v>263</v>
      </c>
    </row>
    <row r="90" spans="3:16">
      <c r="C90" s="9">
        <v>86</v>
      </c>
      <c r="D90" s="10" t="s">
        <v>849</v>
      </c>
      <c r="E90" s="15" t="s">
        <v>850</v>
      </c>
      <c r="F90" s="20">
        <v>20060892</v>
      </c>
      <c r="G90" s="15" t="s">
        <v>851</v>
      </c>
      <c r="H90" s="15">
        <v>38</v>
      </c>
      <c r="I90" s="13">
        <v>27426</v>
      </c>
      <c r="J90" s="14">
        <v>7.36</v>
      </c>
      <c r="K90" s="15" t="s">
        <v>583</v>
      </c>
      <c r="L90" s="15" t="s">
        <v>852</v>
      </c>
      <c r="M90" s="15">
        <v>7</v>
      </c>
      <c r="N90" s="16">
        <v>52.36</v>
      </c>
      <c r="O90" s="17">
        <v>86</v>
      </c>
      <c r="P90" s="1" t="s">
        <v>263</v>
      </c>
    </row>
    <row r="91" spans="3:16">
      <c r="C91" s="9">
        <v>87</v>
      </c>
      <c r="D91" s="10" t="s">
        <v>588</v>
      </c>
      <c r="E91" s="15" t="s">
        <v>853</v>
      </c>
      <c r="F91" s="20">
        <v>20063227</v>
      </c>
      <c r="G91" s="15" t="s">
        <v>605</v>
      </c>
      <c r="H91" s="15">
        <v>40</v>
      </c>
      <c r="I91" s="19" t="s">
        <v>854</v>
      </c>
      <c r="J91" s="14">
        <v>5.28</v>
      </c>
      <c r="K91" s="15" t="s">
        <v>583</v>
      </c>
      <c r="L91" s="15" t="s">
        <v>855</v>
      </c>
      <c r="M91" s="15">
        <v>7</v>
      </c>
      <c r="N91" s="16">
        <v>52.28</v>
      </c>
      <c r="O91" s="17">
        <v>87</v>
      </c>
      <c r="P91" s="1" t="s">
        <v>263</v>
      </c>
    </row>
    <row r="92" spans="3:16">
      <c r="C92" s="9">
        <v>88</v>
      </c>
      <c r="D92" s="10" t="s">
        <v>856</v>
      </c>
      <c r="E92" s="15" t="s">
        <v>857</v>
      </c>
      <c r="F92" s="20">
        <v>20068836</v>
      </c>
      <c r="G92" s="15" t="s">
        <v>605</v>
      </c>
      <c r="H92" s="15">
        <v>40</v>
      </c>
      <c r="I92" s="13">
        <v>31229</v>
      </c>
      <c r="J92" s="14">
        <v>5.28</v>
      </c>
      <c r="K92" s="15" t="s">
        <v>583</v>
      </c>
      <c r="L92" s="15" t="s">
        <v>858</v>
      </c>
      <c r="M92" s="15">
        <v>7</v>
      </c>
      <c r="N92" s="16">
        <v>52.28</v>
      </c>
      <c r="O92" s="17">
        <v>88</v>
      </c>
      <c r="P92" s="1" t="s">
        <v>263</v>
      </c>
    </row>
    <row r="93" spans="3:16">
      <c r="C93" s="9">
        <v>89</v>
      </c>
      <c r="D93" s="10" t="s">
        <v>588</v>
      </c>
      <c r="E93" s="15" t="s">
        <v>859</v>
      </c>
      <c r="F93" s="20">
        <v>20060186</v>
      </c>
      <c r="G93" s="15" t="s">
        <v>837</v>
      </c>
      <c r="H93" s="15">
        <v>40</v>
      </c>
      <c r="I93" s="19" t="s">
        <v>854</v>
      </c>
      <c r="J93" s="14">
        <v>5.28</v>
      </c>
      <c r="K93" s="15" t="s">
        <v>577</v>
      </c>
      <c r="L93" s="15" t="s">
        <v>860</v>
      </c>
      <c r="M93" s="15">
        <v>7</v>
      </c>
      <c r="N93" s="16">
        <v>52.28</v>
      </c>
      <c r="O93" s="17">
        <v>89</v>
      </c>
      <c r="P93" s="1" t="s">
        <v>263</v>
      </c>
    </row>
    <row r="94" spans="3:16">
      <c r="C94" s="9">
        <v>90</v>
      </c>
      <c r="D94" s="10" t="s">
        <v>579</v>
      </c>
      <c r="E94" s="15" t="s">
        <v>861</v>
      </c>
      <c r="F94" s="18">
        <v>20063110</v>
      </c>
      <c r="G94" s="11" t="s">
        <v>605</v>
      </c>
      <c r="H94" s="11">
        <v>40</v>
      </c>
      <c r="I94" s="19" t="s">
        <v>854</v>
      </c>
      <c r="J94" s="14">
        <v>5.28</v>
      </c>
      <c r="K94" s="15" t="s">
        <v>583</v>
      </c>
      <c r="L94" s="15" t="s">
        <v>862</v>
      </c>
      <c r="M94" s="15">
        <v>7</v>
      </c>
      <c r="N94" s="16">
        <v>52.28</v>
      </c>
      <c r="O94" s="17">
        <v>90</v>
      </c>
      <c r="P94" s="1" t="s">
        <v>263</v>
      </c>
    </row>
    <row r="95" spans="3:16">
      <c r="C95" s="9">
        <v>91</v>
      </c>
      <c r="D95" s="10" t="s">
        <v>646</v>
      </c>
      <c r="E95" s="15" t="s">
        <v>863</v>
      </c>
      <c r="F95" s="18">
        <v>20063477</v>
      </c>
      <c r="G95" s="15" t="s">
        <v>628</v>
      </c>
      <c r="H95" s="15">
        <v>40</v>
      </c>
      <c r="I95" s="19" t="s">
        <v>854</v>
      </c>
      <c r="J95" s="14">
        <v>5.28</v>
      </c>
      <c r="K95" s="15" t="s">
        <v>583</v>
      </c>
      <c r="L95" s="15" t="s">
        <v>864</v>
      </c>
      <c r="M95" s="15">
        <v>7</v>
      </c>
      <c r="N95" s="16">
        <v>52.28</v>
      </c>
      <c r="O95" s="17">
        <v>91</v>
      </c>
      <c r="P95" s="1" t="s">
        <v>263</v>
      </c>
    </row>
    <row r="96" spans="3:16">
      <c r="C96" s="9">
        <v>92</v>
      </c>
      <c r="D96" s="10" t="s">
        <v>739</v>
      </c>
      <c r="E96" s="15" t="s">
        <v>865</v>
      </c>
      <c r="F96" s="20">
        <v>20062097</v>
      </c>
      <c r="G96" s="15" t="s">
        <v>605</v>
      </c>
      <c r="H96" s="15">
        <v>40</v>
      </c>
      <c r="I96" s="19" t="s">
        <v>721</v>
      </c>
      <c r="J96" s="14">
        <v>5.08</v>
      </c>
      <c r="K96" s="15" t="s">
        <v>583</v>
      </c>
      <c r="L96" s="15" t="s">
        <v>866</v>
      </c>
      <c r="M96" s="15">
        <v>7</v>
      </c>
      <c r="N96" s="16">
        <v>52.08</v>
      </c>
      <c r="O96" s="17">
        <v>92</v>
      </c>
      <c r="P96" s="1" t="s">
        <v>263</v>
      </c>
    </row>
    <row r="97" spans="3:16">
      <c r="C97" s="9">
        <v>93</v>
      </c>
      <c r="D97" s="10" t="s">
        <v>623</v>
      </c>
      <c r="E97" s="15" t="s">
        <v>867</v>
      </c>
      <c r="F97" s="20">
        <v>20067236</v>
      </c>
      <c r="G97" s="15" t="s">
        <v>605</v>
      </c>
      <c r="H97" s="15">
        <v>40</v>
      </c>
      <c r="I97" s="19">
        <v>31594</v>
      </c>
      <c r="J97" s="14">
        <v>5.08</v>
      </c>
      <c r="K97" s="15" t="s">
        <v>583</v>
      </c>
      <c r="L97" s="15" t="s">
        <v>868</v>
      </c>
      <c r="M97" s="15">
        <v>7</v>
      </c>
      <c r="N97" s="16">
        <v>52.08</v>
      </c>
      <c r="O97" s="17">
        <v>93</v>
      </c>
      <c r="P97" s="1" t="s">
        <v>263</v>
      </c>
    </row>
    <row r="98" spans="3:16">
      <c r="C98" s="9">
        <v>94</v>
      </c>
      <c r="D98" s="10" t="s">
        <v>856</v>
      </c>
      <c r="E98" s="15" t="s">
        <v>869</v>
      </c>
      <c r="F98" s="20">
        <v>20063333</v>
      </c>
      <c r="G98" s="15" t="s">
        <v>605</v>
      </c>
      <c r="H98" s="15">
        <v>40</v>
      </c>
      <c r="I98" s="19" t="s">
        <v>721</v>
      </c>
      <c r="J98" s="14">
        <v>5.08</v>
      </c>
      <c r="K98" s="15" t="s">
        <v>583</v>
      </c>
      <c r="L98" s="15" t="s">
        <v>870</v>
      </c>
      <c r="M98" s="15">
        <v>7</v>
      </c>
      <c r="N98" s="16">
        <v>52.08</v>
      </c>
      <c r="O98" s="17">
        <v>94</v>
      </c>
      <c r="P98" s="1" t="s">
        <v>263</v>
      </c>
    </row>
    <row r="99" spans="3:16">
      <c r="C99" s="9">
        <v>95</v>
      </c>
      <c r="D99" s="10" t="s">
        <v>871</v>
      </c>
      <c r="E99" s="23" t="s">
        <v>872</v>
      </c>
      <c r="F99" s="20">
        <v>20061898</v>
      </c>
      <c r="G99" s="15" t="s">
        <v>605</v>
      </c>
      <c r="H99" s="15">
        <v>40</v>
      </c>
      <c r="I99" s="19">
        <v>31625</v>
      </c>
      <c r="J99" s="14">
        <v>5.0640000000000001</v>
      </c>
      <c r="K99" s="15" t="s">
        <v>583</v>
      </c>
      <c r="L99" s="15" t="s">
        <v>873</v>
      </c>
      <c r="M99" s="15">
        <v>7</v>
      </c>
      <c r="N99" s="16">
        <v>52.064</v>
      </c>
      <c r="O99" s="17">
        <v>95</v>
      </c>
      <c r="P99" s="1" t="s">
        <v>263</v>
      </c>
    </row>
    <row r="100" spans="3:16">
      <c r="C100" s="9">
        <v>96</v>
      </c>
      <c r="D100" s="10" t="s">
        <v>646</v>
      </c>
      <c r="E100" s="15" t="s">
        <v>874</v>
      </c>
      <c r="F100" s="18">
        <v>20060491</v>
      </c>
      <c r="G100" s="15" t="s">
        <v>628</v>
      </c>
      <c r="H100" s="15">
        <v>40</v>
      </c>
      <c r="I100" s="19" t="s">
        <v>875</v>
      </c>
      <c r="J100" s="14">
        <v>5.0640000000000001</v>
      </c>
      <c r="K100" s="15" t="s">
        <v>583</v>
      </c>
      <c r="L100" s="15" t="s">
        <v>876</v>
      </c>
      <c r="M100" s="15">
        <v>7</v>
      </c>
      <c r="N100" s="16">
        <v>52.064</v>
      </c>
      <c r="O100" s="17">
        <v>96</v>
      </c>
      <c r="P100" s="1" t="s">
        <v>263</v>
      </c>
    </row>
    <row r="101" spans="3:16">
      <c r="C101" s="9">
        <v>97</v>
      </c>
      <c r="D101" s="10" t="s">
        <v>856</v>
      </c>
      <c r="E101" s="15" t="s">
        <v>877</v>
      </c>
      <c r="F101" s="20">
        <v>20064773</v>
      </c>
      <c r="G101" s="15" t="s">
        <v>605</v>
      </c>
      <c r="H101" s="15">
        <v>40</v>
      </c>
      <c r="I101" s="19" t="s">
        <v>878</v>
      </c>
      <c r="J101" s="14">
        <v>4.88</v>
      </c>
      <c r="K101" s="15" t="s">
        <v>583</v>
      </c>
      <c r="L101" s="15" t="s">
        <v>879</v>
      </c>
      <c r="M101" s="15">
        <v>7</v>
      </c>
      <c r="N101" s="16">
        <v>51.88</v>
      </c>
      <c r="O101" s="17">
        <v>97</v>
      </c>
      <c r="P101" s="1" t="s">
        <v>263</v>
      </c>
    </row>
    <row r="102" spans="3:16">
      <c r="C102" s="9">
        <v>98</v>
      </c>
      <c r="D102" s="10" t="s">
        <v>623</v>
      </c>
      <c r="E102" s="15" t="s">
        <v>880</v>
      </c>
      <c r="F102" s="18">
        <v>20064279</v>
      </c>
      <c r="G102" s="15" t="s">
        <v>605</v>
      </c>
      <c r="H102" s="15">
        <v>40</v>
      </c>
      <c r="I102" s="19" t="s">
        <v>878</v>
      </c>
      <c r="J102" s="14">
        <v>4.88</v>
      </c>
      <c r="K102" s="15" t="s">
        <v>583</v>
      </c>
      <c r="L102" s="15" t="s">
        <v>881</v>
      </c>
      <c r="M102" s="15">
        <v>7</v>
      </c>
      <c r="N102" s="16">
        <v>51.88</v>
      </c>
      <c r="O102" s="17">
        <v>98</v>
      </c>
      <c r="P102" s="1" t="s">
        <v>263</v>
      </c>
    </row>
    <row r="103" spans="3:16">
      <c r="C103" s="9">
        <v>99</v>
      </c>
      <c r="D103" s="10" t="s">
        <v>882</v>
      </c>
      <c r="E103" s="15" t="s">
        <v>883</v>
      </c>
      <c r="F103" s="18">
        <v>20069280</v>
      </c>
      <c r="G103" s="15" t="s">
        <v>837</v>
      </c>
      <c r="H103" s="15">
        <v>40</v>
      </c>
      <c r="I103" s="19" t="s">
        <v>878</v>
      </c>
      <c r="J103" s="14">
        <v>4.88</v>
      </c>
      <c r="K103" s="15" t="s">
        <v>583</v>
      </c>
      <c r="L103" s="15" t="s">
        <v>884</v>
      </c>
      <c r="M103" s="15">
        <v>7</v>
      </c>
      <c r="N103" s="16">
        <v>51.88</v>
      </c>
      <c r="O103" s="17">
        <v>99</v>
      </c>
      <c r="P103" s="1" t="s">
        <v>263</v>
      </c>
    </row>
    <row r="104" spans="3:16">
      <c r="C104" s="9">
        <v>100</v>
      </c>
      <c r="D104" s="10" t="s">
        <v>885</v>
      </c>
      <c r="E104" s="15" t="s">
        <v>886</v>
      </c>
      <c r="F104" s="18">
        <v>20064257</v>
      </c>
      <c r="G104" s="15" t="s">
        <v>761</v>
      </c>
      <c r="H104" s="15">
        <v>38</v>
      </c>
      <c r="I104" s="19" t="s">
        <v>887</v>
      </c>
      <c r="J104" s="14">
        <v>6.8320000000000007</v>
      </c>
      <c r="K104" s="15" t="s">
        <v>583</v>
      </c>
      <c r="L104" s="15" t="s">
        <v>888</v>
      </c>
      <c r="M104" s="15">
        <v>7</v>
      </c>
      <c r="N104" s="16">
        <v>51.832000000000001</v>
      </c>
      <c r="O104" s="17">
        <v>100</v>
      </c>
      <c r="P104" s="1" t="s">
        <v>263</v>
      </c>
    </row>
    <row r="105" spans="3:16">
      <c r="C105" s="9">
        <v>101</v>
      </c>
      <c r="D105" s="10" t="s">
        <v>579</v>
      </c>
      <c r="E105" s="15" t="s">
        <v>889</v>
      </c>
      <c r="F105" s="18">
        <v>20063272</v>
      </c>
      <c r="G105" s="11" t="s">
        <v>605</v>
      </c>
      <c r="H105" s="11">
        <v>40</v>
      </c>
      <c r="I105" s="19" t="s">
        <v>890</v>
      </c>
      <c r="J105" s="14">
        <v>4.68</v>
      </c>
      <c r="K105" s="15" t="s">
        <v>891</v>
      </c>
      <c r="L105" s="15" t="s">
        <v>892</v>
      </c>
      <c r="M105" s="15">
        <v>7</v>
      </c>
      <c r="N105" s="16">
        <v>51.68</v>
      </c>
      <c r="O105" s="17">
        <v>101</v>
      </c>
      <c r="P105" s="1" t="s">
        <v>263</v>
      </c>
    </row>
    <row r="106" spans="3:16">
      <c r="C106" s="9">
        <v>102</v>
      </c>
      <c r="D106" s="10" t="s">
        <v>654</v>
      </c>
      <c r="E106" s="24" t="s">
        <v>893</v>
      </c>
      <c r="F106" s="25">
        <v>20063561</v>
      </c>
      <c r="G106" s="15" t="s">
        <v>605</v>
      </c>
      <c r="H106" s="15">
        <v>40</v>
      </c>
      <c r="I106" s="13">
        <v>32325</v>
      </c>
      <c r="J106" s="14">
        <v>4.68</v>
      </c>
      <c r="K106" s="15" t="s">
        <v>583</v>
      </c>
      <c r="L106" s="15" t="s">
        <v>894</v>
      </c>
      <c r="M106" s="15">
        <v>7</v>
      </c>
      <c r="N106" s="16">
        <v>51.68</v>
      </c>
      <c r="O106" s="17">
        <v>102</v>
      </c>
      <c r="P106" s="1" t="s">
        <v>263</v>
      </c>
    </row>
    <row r="107" spans="3:16">
      <c r="C107" s="9">
        <v>103</v>
      </c>
      <c r="D107" s="10" t="s">
        <v>674</v>
      </c>
      <c r="E107" s="15" t="s">
        <v>895</v>
      </c>
      <c r="F107" s="27">
        <v>20065049</v>
      </c>
      <c r="G107" s="15" t="s">
        <v>605</v>
      </c>
      <c r="H107" s="15">
        <v>40</v>
      </c>
      <c r="I107" s="19" t="s">
        <v>890</v>
      </c>
      <c r="J107" s="14">
        <v>4.68</v>
      </c>
      <c r="K107" s="15" t="s">
        <v>583</v>
      </c>
      <c r="L107" s="15" t="s">
        <v>896</v>
      </c>
      <c r="M107" s="15">
        <v>7</v>
      </c>
      <c r="N107" s="16">
        <v>51.68</v>
      </c>
      <c r="O107" s="17">
        <v>103</v>
      </c>
      <c r="P107" s="1" t="s">
        <v>263</v>
      </c>
    </row>
    <row r="108" spans="3:16">
      <c r="C108" s="9">
        <v>104</v>
      </c>
      <c r="D108" s="10" t="s">
        <v>585</v>
      </c>
      <c r="E108" s="15" t="s">
        <v>897</v>
      </c>
      <c r="F108" s="20">
        <v>20063857</v>
      </c>
      <c r="G108" s="15" t="s">
        <v>605</v>
      </c>
      <c r="H108" s="15">
        <v>40</v>
      </c>
      <c r="I108" s="19" t="s">
        <v>890</v>
      </c>
      <c r="J108" s="14">
        <v>4.68</v>
      </c>
      <c r="K108" s="11" t="s">
        <v>583</v>
      </c>
      <c r="L108" s="15" t="s">
        <v>898</v>
      </c>
      <c r="M108" s="15">
        <v>7</v>
      </c>
      <c r="N108" s="16">
        <v>51.68</v>
      </c>
      <c r="O108" s="17">
        <v>104</v>
      </c>
      <c r="P108" s="1" t="s">
        <v>263</v>
      </c>
    </row>
    <row r="109" spans="3:16">
      <c r="C109" s="9">
        <v>105</v>
      </c>
      <c r="D109" s="10" t="s">
        <v>899</v>
      </c>
      <c r="E109" s="15" t="s">
        <v>900</v>
      </c>
      <c r="F109" s="18">
        <v>20061738</v>
      </c>
      <c r="G109" s="15" t="s">
        <v>605</v>
      </c>
      <c r="H109" s="15">
        <v>40</v>
      </c>
      <c r="I109" s="19" t="s">
        <v>890</v>
      </c>
      <c r="J109" s="14">
        <v>4.68</v>
      </c>
      <c r="K109" s="15" t="s">
        <v>583</v>
      </c>
      <c r="L109" s="15" t="s">
        <v>901</v>
      </c>
      <c r="M109" s="15">
        <v>7</v>
      </c>
      <c r="N109" s="16">
        <v>51.68</v>
      </c>
      <c r="O109" s="17">
        <v>105</v>
      </c>
      <c r="P109" s="1" t="s">
        <v>263</v>
      </c>
    </row>
    <row r="110" spans="3:16">
      <c r="C110" s="9">
        <v>106</v>
      </c>
      <c r="D110" s="10" t="s">
        <v>685</v>
      </c>
      <c r="E110" s="15" t="s">
        <v>902</v>
      </c>
      <c r="F110" s="18">
        <v>20066538</v>
      </c>
      <c r="G110" s="15" t="s">
        <v>605</v>
      </c>
      <c r="H110" s="15">
        <v>40</v>
      </c>
      <c r="I110" s="19" t="s">
        <v>890</v>
      </c>
      <c r="J110" s="14">
        <v>4.68</v>
      </c>
      <c r="K110" s="15" t="s">
        <v>583</v>
      </c>
      <c r="L110" s="15" t="s">
        <v>903</v>
      </c>
      <c r="M110" s="15">
        <v>7</v>
      </c>
      <c r="N110" s="16">
        <v>51.68</v>
      </c>
      <c r="O110" s="17">
        <v>106</v>
      </c>
      <c r="P110" s="1" t="s">
        <v>263</v>
      </c>
    </row>
    <row r="111" spans="3:16">
      <c r="C111" s="9">
        <v>107</v>
      </c>
      <c r="D111" s="10" t="s">
        <v>588</v>
      </c>
      <c r="E111" s="15" t="s">
        <v>904</v>
      </c>
      <c r="F111" s="18">
        <v>20063851</v>
      </c>
      <c r="G111" s="15" t="s">
        <v>905</v>
      </c>
      <c r="H111" s="15">
        <v>36</v>
      </c>
      <c r="I111" s="19">
        <v>25173</v>
      </c>
      <c r="J111" s="14">
        <v>8.6</v>
      </c>
      <c r="K111" s="14" t="s">
        <v>583</v>
      </c>
      <c r="L111" s="15" t="s">
        <v>906</v>
      </c>
      <c r="M111" s="15">
        <v>7</v>
      </c>
      <c r="N111" s="16">
        <v>51.6</v>
      </c>
      <c r="O111" s="17">
        <v>107</v>
      </c>
      <c r="P111" s="1" t="s">
        <v>263</v>
      </c>
    </row>
    <row r="112" spans="3:16">
      <c r="C112" s="9">
        <v>108</v>
      </c>
      <c r="D112" s="10" t="s">
        <v>811</v>
      </c>
      <c r="E112" s="26" t="s">
        <v>907</v>
      </c>
      <c r="F112" s="18">
        <v>20060582</v>
      </c>
      <c r="G112" s="15" t="s">
        <v>605</v>
      </c>
      <c r="H112" s="15">
        <v>40</v>
      </c>
      <c r="I112" s="19" t="s">
        <v>908</v>
      </c>
      <c r="J112" s="14">
        <v>4.4800000000000004</v>
      </c>
      <c r="K112" s="15" t="s">
        <v>577</v>
      </c>
      <c r="L112" s="15" t="s">
        <v>909</v>
      </c>
      <c r="M112" s="15">
        <v>7</v>
      </c>
      <c r="N112" s="16">
        <v>51.48</v>
      </c>
      <c r="O112" s="17">
        <v>108</v>
      </c>
      <c r="P112" s="1" t="s">
        <v>263</v>
      </c>
    </row>
    <row r="113" spans="3:16">
      <c r="C113" s="9">
        <v>109</v>
      </c>
      <c r="D113" s="10" t="s">
        <v>588</v>
      </c>
      <c r="E113" s="15" t="s">
        <v>910</v>
      </c>
      <c r="F113" s="20">
        <v>20060461</v>
      </c>
      <c r="G113" s="15" t="s">
        <v>605</v>
      </c>
      <c r="H113" s="15">
        <v>40</v>
      </c>
      <c r="I113" s="19" t="s">
        <v>911</v>
      </c>
      <c r="J113" s="14">
        <v>4.4640000000000004</v>
      </c>
      <c r="K113" s="15" t="s">
        <v>583</v>
      </c>
      <c r="L113" s="15" t="s">
        <v>912</v>
      </c>
      <c r="M113" s="15">
        <v>7</v>
      </c>
      <c r="N113" s="16">
        <v>51.463999999999999</v>
      </c>
      <c r="O113" s="17">
        <v>109</v>
      </c>
      <c r="P113" s="1" t="s">
        <v>263</v>
      </c>
    </row>
    <row r="114" spans="3:16">
      <c r="C114" s="9">
        <v>110</v>
      </c>
      <c r="D114" s="10" t="s">
        <v>612</v>
      </c>
      <c r="E114" s="11" t="s">
        <v>913</v>
      </c>
      <c r="F114" s="18">
        <v>20061063</v>
      </c>
      <c r="G114" s="15" t="s">
        <v>605</v>
      </c>
      <c r="H114" s="15">
        <v>40</v>
      </c>
      <c r="I114" s="19" t="s">
        <v>914</v>
      </c>
      <c r="J114" s="14">
        <v>4.28</v>
      </c>
      <c r="K114" s="15" t="s">
        <v>583</v>
      </c>
      <c r="L114" s="15" t="s">
        <v>915</v>
      </c>
      <c r="M114" s="15">
        <v>7</v>
      </c>
      <c r="N114" s="16">
        <v>51.28</v>
      </c>
      <c r="O114" s="17">
        <v>110</v>
      </c>
      <c r="P114" s="1" t="s">
        <v>263</v>
      </c>
    </row>
    <row r="115" spans="3:16">
      <c r="C115" s="9">
        <v>111</v>
      </c>
      <c r="D115" s="10" t="s">
        <v>856</v>
      </c>
      <c r="E115" s="15" t="s">
        <v>916</v>
      </c>
      <c r="F115" s="20">
        <v>20068971</v>
      </c>
      <c r="G115" s="15" t="s">
        <v>605</v>
      </c>
      <c r="H115" s="15">
        <v>40</v>
      </c>
      <c r="I115" s="19" t="s">
        <v>914</v>
      </c>
      <c r="J115" s="14">
        <v>4.28</v>
      </c>
      <c r="K115" s="15" t="s">
        <v>583</v>
      </c>
      <c r="L115" s="15" t="s">
        <v>917</v>
      </c>
      <c r="M115" s="15">
        <v>7</v>
      </c>
      <c r="N115" s="16">
        <v>51.28</v>
      </c>
      <c r="O115" s="17">
        <v>111</v>
      </c>
      <c r="P115" s="1" t="s">
        <v>263</v>
      </c>
    </row>
    <row r="116" spans="3:16">
      <c r="C116" s="9">
        <v>112</v>
      </c>
      <c r="D116" s="10" t="s">
        <v>585</v>
      </c>
      <c r="E116" s="15" t="s">
        <v>918</v>
      </c>
      <c r="F116" s="20">
        <v>20063212</v>
      </c>
      <c r="G116" s="15" t="s">
        <v>605</v>
      </c>
      <c r="H116" s="15">
        <v>40</v>
      </c>
      <c r="I116" s="19" t="s">
        <v>914</v>
      </c>
      <c r="J116" s="14">
        <v>4.28</v>
      </c>
      <c r="K116" s="15" t="s">
        <v>583</v>
      </c>
      <c r="L116" s="15" t="s">
        <v>919</v>
      </c>
      <c r="M116" s="15">
        <v>7</v>
      </c>
      <c r="N116" s="16">
        <v>51.28</v>
      </c>
      <c r="O116" s="17">
        <v>112</v>
      </c>
      <c r="P116" s="1" t="s">
        <v>263</v>
      </c>
    </row>
    <row r="117" spans="3:16">
      <c r="C117" s="9">
        <v>113</v>
      </c>
      <c r="D117" s="10" t="s">
        <v>633</v>
      </c>
      <c r="E117" s="15" t="s">
        <v>920</v>
      </c>
      <c r="F117" s="20">
        <v>20066736</v>
      </c>
      <c r="G117" s="15" t="s">
        <v>680</v>
      </c>
      <c r="H117" s="15">
        <v>40</v>
      </c>
      <c r="I117" s="19" t="s">
        <v>914</v>
      </c>
      <c r="J117" s="14">
        <v>4.28</v>
      </c>
      <c r="K117" s="15" t="s">
        <v>583</v>
      </c>
      <c r="L117" s="15" t="s">
        <v>921</v>
      </c>
      <c r="M117" s="15">
        <v>7</v>
      </c>
      <c r="N117" s="16">
        <v>51.28</v>
      </c>
      <c r="O117" s="17">
        <v>113</v>
      </c>
      <c r="P117" s="1" t="s">
        <v>263</v>
      </c>
    </row>
    <row r="118" spans="3:16">
      <c r="C118" s="9">
        <v>114</v>
      </c>
      <c r="D118" s="10" t="s">
        <v>885</v>
      </c>
      <c r="E118" s="15" t="s">
        <v>922</v>
      </c>
      <c r="F118" s="18">
        <v>20068022</v>
      </c>
      <c r="G118" s="15" t="s">
        <v>923</v>
      </c>
      <c r="H118" s="15">
        <v>36</v>
      </c>
      <c r="I118" s="19" t="s">
        <v>597</v>
      </c>
      <c r="J118" s="14">
        <v>8.2480000000000011</v>
      </c>
      <c r="K118" s="15" t="s">
        <v>583</v>
      </c>
      <c r="L118" s="15" t="s">
        <v>924</v>
      </c>
      <c r="M118" s="15">
        <v>7</v>
      </c>
      <c r="N118" s="16">
        <v>51.248000000000005</v>
      </c>
      <c r="O118" s="17">
        <v>114</v>
      </c>
      <c r="P118" s="1" t="s">
        <v>263</v>
      </c>
    </row>
    <row r="119" spans="3:16">
      <c r="C119" s="9">
        <v>115</v>
      </c>
      <c r="D119" s="10" t="s">
        <v>885</v>
      </c>
      <c r="E119" s="15" t="s">
        <v>925</v>
      </c>
      <c r="F119" s="20">
        <v>20063104</v>
      </c>
      <c r="G119" s="15" t="s">
        <v>923</v>
      </c>
      <c r="H119" s="15">
        <v>36</v>
      </c>
      <c r="I119" s="19" t="s">
        <v>926</v>
      </c>
      <c r="J119" s="14">
        <v>8.2160000000000011</v>
      </c>
      <c r="K119" s="15" t="s">
        <v>583</v>
      </c>
      <c r="L119" s="15" t="s">
        <v>927</v>
      </c>
      <c r="M119" s="15">
        <v>7</v>
      </c>
      <c r="N119" s="16">
        <v>51.216000000000001</v>
      </c>
      <c r="O119" s="17">
        <v>115</v>
      </c>
      <c r="P119" s="1" t="s">
        <v>263</v>
      </c>
    </row>
    <row r="120" spans="3:16">
      <c r="C120" s="9">
        <v>116</v>
      </c>
      <c r="D120" s="10" t="s">
        <v>654</v>
      </c>
      <c r="E120" s="24" t="s">
        <v>928</v>
      </c>
      <c r="F120" s="25">
        <v>20062064</v>
      </c>
      <c r="G120" s="15" t="s">
        <v>605</v>
      </c>
      <c r="H120" s="15">
        <v>40</v>
      </c>
      <c r="I120" s="19" t="s">
        <v>929</v>
      </c>
      <c r="J120" s="14">
        <v>4.0960000000000001</v>
      </c>
      <c r="K120" s="15" t="s">
        <v>583</v>
      </c>
      <c r="L120" s="15" t="s">
        <v>930</v>
      </c>
      <c r="M120" s="15">
        <v>7</v>
      </c>
      <c r="N120" s="16">
        <v>51.096000000000004</v>
      </c>
      <c r="O120" s="17">
        <v>116</v>
      </c>
      <c r="P120" s="1" t="s">
        <v>263</v>
      </c>
    </row>
    <row r="121" spans="3:16">
      <c r="C121" s="9">
        <v>117</v>
      </c>
      <c r="D121" s="10" t="s">
        <v>603</v>
      </c>
      <c r="E121" s="15" t="s">
        <v>931</v>
      </c>
      <c r="F121" s="18">
        <v>20067333</v>
      </c>
      <c r="G121" s="15" t="s">
        <v>605</v>
      </c>
      <c r="H121" s="15">
        <v>40</v>
      </c>
      <c r="I121" s="19" t="s">
        <v>932</v>
      </c>
      <c r="J121" s="14">
        <v>4.08</v>
      </c>
      <c r="K121" s="15" t="s">
        <v>583</v>
      </c>
      <c r="L121" s="15" t="s">
        <v>933</v>
      </c>
      <c r="M121" s="15">
        <v>7</v>
      </c>
      <c r="N121" s="16">
        <v>51.08</v>
      </c>
      <c r="O121" s="17">
        <v>117</v>
      </c>
      <c r="P121" s="1" t="s">
        <v>263</v>
      </c>
    </row>
    <row r="122" spans="3:16">
      <c r="C122" s="9">
        <v>118</v>
      </c>
      <c r="D122" s="10" t="s">
        <v>882</v>
      </c>
      <c r="E122" s="15" t="s">
        <v>934</v>
      </c>
      <c r="F122" s="18">
        <v>20061775</v>
      </c>
      <c r="G122" s="15" t="s">
        <v>837</v>
      </c>
      <c r="H122" s="15">
        <v>40</v>
      </c>
      <c r="I122" s="19" t="s">
        <v>932</v>
      </c>
      <c r="J122" s="14">
        <v>4.08</v>
      </c>
      <c r="K122" s="15" t="s">
        <v>577</v>
      </c>
      <c r="L122" s="15" t="s">
        <v>935</v>
      </c>
      <c r="M122" s="15">
        <v>7</v>
      </c>
      <c r="N122" s="16">
        <v>51.08</v>
      </c>
      <c r="O122" s="17">
        <v>118</v>
      </c>
      <c r="P122" s="1" t="s">
        <v>263</v>
      </c>
    </row>
    <row r="123" spans="3:16">
      <c r="C123" s="9">
        <v>119</v>
      </c>
      <c r="D123" s="10" t="s">
        <v>646</v>
      </c>
      <c r="E123" s="15" t="s">
        <v>936</v>
      </c>
      <c r="F123" s="18">
        <v>20064480</v>
      </c>
      <c r="G123" s="15" t="s">
        <v>628</v>
      </c>
      <c r="H123" s="15">
        <v>40</v>
      </c>
      <c r="I123" s="19" t="s">
        <v>932</v>
      </c>
      <c r="J123" s="14">
        <v>4.08</v>
      </c>
      <c r="K123" s="15" t="s">
        <v>583</v>
      </c>
      <c r="L123" s="15" t="s">
        <v>937</v>
      </c>
      <c r="M123" s="15">
        <v>7</v>
      </c>
      <c r="N123" s="16">
        <v>51.08</v>
      </c>
      <c r="O123" s="17">
        <v>119</v>
      </c>
      <c r="P123" s="1" t="s">
        <v>263</v>
      </c>
    </row>
    <row r="124" spans="3:16">
      <c r="C124" s="9">
        <v>120</v>
      </c>
      <c r="D124" s="10" t="s">
        <v>579</v>
      </c>
      <c r="E124" s="15" t="s">
        <v>938</v>
      </c>
      <c r="F124" s="18">
        <v>20069543</v>
      </c>
      <c r="G124" s="11" t="s">
        <v>605</v>
      </c>
      <c r="H124" s="11">
        <v>40</v>
      </c>
      <c r="I124" s="19" t="s">
        <v>939</v>
      </c>
      <c r="J124" s="14">
        <v>4.0640000000000001</v>
      </c>
      <c r="K124" s="15" t="s">
        <v>583</v>
      </c>
      <c r="L124" s="15" t="s">
        <v>940</v>
      </c>
      <c r="M124" s="15">
        <v>7</v>
      </c>
      <c r="N124" s="16">
        <v>51.064</v>
      </c>
      <c r="O124" s="17">
        <v>120</v>
      </c>
      <c r="P124" s="1" t="s">
        <v>263</v>
      </c>
    </row>
    <row r="125" spans="3:16">
      <c r="C125" s="9">
        <v>121</v>
      </c>
      <c r="D125" s="10" t="s">
        <v>588</v>
      </c>
      <c r="E125" s="11" t="s">
        <v>941</v>
      </c>
      <c r="F125" s="12">
        <v>20063174</v>
      </c>
      <c r="G125" s="11" t="s">
        <v>923</v>
      </c>
      <c r="H125" s="11">
        <v>36</v>
      </c>
      <c r="I125" s="19" t="s">
        <v>942</v>
      </c>
      <c r="J125" s="14">
        <v>8.048</v>
      </c>
      <c r="K125" s="11" t="s">
        <v>583</v>
      </c>
      <c r="L125" s="11" t="s">
        <v>943</v>
      </c>
      <c r="M125" s="11">
        <v>7</v>
      </c>
      <c r="N125" s="16">
        <v>51.048000000000002</v>
      </c>
      <c r="O125" s="17">
        <v>121</v>
      </c>
      <c r="P125" s="1" t="s">
        <v>263</v>
      </c>
    </row>
    <row r="126" spans="3:16">
      <c r="C126" s="9">
        <v>122</v>
      </c>
      <c r="D126" s="10" t="s">
        <v>588</v>
      </c>
      <c r="E126" s="15" t="s">
        <v>944</v>
      </c>
      <c r="F126" s="20">
        <v>20064240</v>
      </c>
      <c r="G126" s="15" t="s">
        <v>945</v>
      </c>
      <c r="H126" s="15">
        <v>36</v>
      </c>
      <c r="I126" s="19" t="s">
        <v>942</v>
      </c>
      <c r="J126" s="14">
        <v>8.048</v>
      </c>
      <c r="K126" s="15" t="s">
        <v>583</v>
      </c>
      <c r="L126" s="15" t="s">
        <v>946</v>
      </c>
      <c r="M126" s="15">
        <v>7</v>
      </c>
      <c r="N126" s="16">
        <v>51.048000000000002</v>
      </c>
      <c r="O126" s="17">
        <v>122</v>
      </c>
      <c r="P126" s="1" t="s">
        <v>263</v>
      </c>
    </row>
    <row r="127" spans="3:16">
      <c r="C127" s="9">
        <v>123</v>
      </c>
      <c r="D127" s="10" t="s">
        <v>745</v>
      </c>
      <c r="E127" s="15" t="s">
        <v>947</v>
      </c>
      <c r="F127" s="18">
        <v>20061316</v>
      </c>
      <c r="G127" s="15" t="s">
        <v>948</v>
      </c>
      <c r="H127" s="15">
        <v>36</v>
      </c>
      <c r="I127" s="19" t="s">
        <v>949</v>
      </c>
      <c r="J127" s="14">
        <v>8.016</v>
      </c>
      <c r="K127" s="15" t="s">
        <v>577</v>
      </c>
      <c r="L127" s="15" t="s">
        <v>950</v>
      </c>
      <c r="M127" s="15">
        <v>7</v>
      </c>
      <c r="N127" s="16">
        <v>51.015999999999998</v>
      </c>
      <c r="O127" s="17">
        <v>123</v>
      </c>
      <c r="P127" s="1" t="s">
        <v>263</v>
      </c>
    </row>
    <row r="128" spans="3:16">
      <c r="C128" s="9">
        <v>124</v>
      </c>
      <c r="D128" s="10" t="s">
        <v>579</v>
      </c>
      <c r="E128" s="15" t="s">
        <v>951</v>
      </c>
      <c r="F128" s="18">
        <v>20064488</v>
      </c>
      <c r="G128" s="11" t="s">
        <v>605</v>
      </c>
      <c r="H128" s="11">
        <v>40</v>
      </c>
      <c r="I128" s="19" t="s">
        <v>952</v>
      </c>
      <c r="J128" s="14">
        <v>3.88</v>
      </c>
      <c r="K128" s="15" t="s">
        <v>583</v>
      </c>
      <c r="L128" s="15" t="s">
        <v>953</v>
      </c>
      <c r="M128" s="15">
        <v>7</v>
      </c>
      <c r="N128" s="16">
        <v>50.88</v>
      </c>
      <c r="O128" s="17">
        <v>124</v>
      </c>
      <c r="P128" s="1" t="s">
        <v>263</v>
      </c>
    </row>
    <row r="129" spans="3:16">
      <c r="C129" s="9">
        <v>125</v>
      </c>
      <c r="D129" s="10" t="s">
        <v>623</v>
      </c>
      <c r="E129" s="15" t="s">
        <v>954</v>
      </c>
      <c r="F129" s="18">
        <v>20069264</v>
      </c>
      <c r="G129" s="15" t="s">
        <v>605</v>
      </c>
      <c r="H129" s="15">
        <v>40</v>
      </c>
      <c r="I129" s="19" t="s">
        <v>952</v>
      </c>
      <c r="J129" s="14">
        <v>3.88</v>
      </c>
      <c r="K129" s="15" t="s">
        <v>583</v>
      </c>
      <c r="L129" s="15" t="s">
        <v>955</v>
      </c>
      <c r="M129" s="15">
        <v>7</v>
      </c>
      <c r="N129" s="16">
        <v>50.88</v>
      </c>
      <c r="O129" s="17">
        <v>125</v>
      </c>
      <c r="P129" s="1" t="s">
        <v>263</v>
      </c>
    </row>
    <row r="130" spans="3:16">
      <c r="C130" s="9">
        <v>126</v>
      </c>
      <c r="D130" s="10" t="s">
        <v>654</v>
      </c>
      <c r="E130" s="24" t="s">
        <v>956</v>
      </c>
      <c r="F130" s="25">
        <v>20060192</v>
      </c>
      <c r="G130" s="15" t="s">
        <v>605</v>
      </c>
      <c r="H130" s="15">
        <v>40</v>
      </c>
      <c r="I130" s="19" t="s">
        <v>952</v>
      </c>
      <c r="J130" s="14">
        <v>3.88</v>
      </c>
      <c r="K130" s="15" t="s">
        <v>583</v>
      </c>
      <c r="L130" s="15" t="s">
        <v>957</v>
      </c>
      <c r="M130" s="15">
        <v>7</v>
      </c>
      <c r="N130" s="16">
        <v>50.88</v>
      </c>
      <c r="O130" s="17">
        <v>126</v>
      </c>
      <c r="P130" s="1" t="s">
        <v>263</v>
      </c>
    </row>
    <row r="131" spans="3:16">
      <c r="C131" s="9">
        <v>127</v>
      </c>
      <c r="D131" s="10" t="s">
        <v>767</v>
      </c>
      <c r="E131" s="11" t="s">
        <v>958</v>
      </c>
      <c r="F131" s="12">
        <v>20068073</v>
      </c>
      <c r="G131" s="15" t="s">
        <v>761</v>
      </c>
      <c r="H131" s="15">
        <v>38</v>
      </c>
      <c r="I131" s="19" t="s">
        <v>809</v>
      </c>
      <c r="J131" s="14">
        <v>5.8640000000000008</v>
      </c>
      <c r="K131" s="15" t="s">
        <v>583</v>
      </c>
      <c r="L131" s="15" t="s">
        <v>959</v>
      </c>
      <c r="M131" s="15">
        <v>7</v>
      </c>
      <c r="N131" s="16">
        <v>50.864000000000004</v>
      </c>
      <c r="O131" s="17">
        <v>127</v>
      </c>
      <c r="P131" s="1" t="s">
        <v>263</v>
      </c>
    </row>
    <row r="132" spans="3:16">
      <c r="C132" s="9">
        <v>128</v>
      </c>
      <c r="D132" s="10" t="s">
        <v>585</v>
      </c>
      <c r="E132" s="15" t="s">
        <v>960</v>
      </c>
      <c r="F132" s="20">
        <v>20060292</v>
      </c>
      <c r="G132" s="15" t="s">
        <v>605</v>
      </c>
      <c r="H132" s="15">
        <v>40</v>
      </c>
      <c r="I132" s="19" t="s">
        <v>961</v>
      </c>
      <c r="J132" s="14">
        <v>3.8480000000000003</v>
      </c>
      <c r="K132" s="15" t="s">
        <v>583</v>
      </c>
      <c r="L132" s="15" t="s">
        <v>962</v>
      </c>
      <c r="M132" s="15">
        <v>7</v>
      </c>
      <c r="N132" s="16">
        <v>50.847999999999999</v>
      </c>
      <c r="O132" s="17">
        <v>128</v>
      </c>
      <c r="P132" s="1" t="s">
        <v>263</v>
      </c>
    </row>
    <row r="133" spans="3:16">
      <c r="C133" s="9">
        <v>129</v>
      </c>
      <c r="D133" s="10" t="s">
        <v>713</v>
      </c>
      <c r="E133" s="11" t="s">
        <v>356</v>
      </c>
      <c r="F133" s="20">
        <v>20061068</v>
      </c>
      <c r="G133" s="11" t="s">
        <v>357</v>
      </c>
      <c r="H133" s="11">
        <v>36</v>
      </c>
      <c r="I133" s="19" t="s">
        <v>666</v>
      </c>
      <c r="J133" s="14">
        <v>7.8</v>
      </c>
      <c r="K133" s="15" t="s">
        <v>358</v>
      </c>
      <c r="L133" s="15" t="s">
        <v>359</v>
      </c>
      <c r="M133" s="15">
        <v>7</v>
      </c>
      <c r="N133" s="16">
        <v>50.8</v>
      </c>
      <c r="O133" s="17">
        <v>129</v>
      </c>
      <c r="P133" s="1" t="s">
        <v>360</v>
      </c>
    </row>
    <row r="134" spans="3:16">
      <c r="C134" s="9">
        <v>130</v>
      </c>
      <c r="D134" s="10" t="s">
        <v>599</v>
      </c>
      <c r="E134" s="15" t="s">
        <v>965</v>
      </c>
      <c r="F134" s="20">
        <v>20061165</v>
      </c>
      <c r="G134" s="15" t="s">
        <v>964</v>
      </c>
      <c r="H134" s="15">
        <v>36</v>
      </c>
      <c r="I134" s="19" t="s">
        <v>666</v>
      </c>
      <c r="J134" s="14">
        <v>7.8</v>
      </c>
      <c r="K134" s="15" t="s">
        <v>583</v>
      </c>
      <c r="L134" s="15" t="s">
        <v>966</v>
      </c>
      <c r="M134" s="15">
        <v>7</v>
      </c>
      <c r="N134" s="16">
        <v>50.8</v>
      </c>
      <c r="O134" s="17">
        <v>130</v>
      </c>
      <c r="P134" s="1" t="s">
        <v>263</v>
      </c>
    </row>
    <row r="135" spans="3:16">
      <c r="C135" s="9">
        <v>131</v>
      </c>
      <c r="D135" s="10" t="s">
        <v>967</v>
      </c>
      <c r="E135" s="15" t="s">
        <v>968</v>
      </c>
      <c r="F135" s="20">
        <v>20067217</v>
      </c>
      <c r="G135" s="15" t="s">
        <v>699</v>
      </c>
      <c r="H135" s="15">
        <v>40</v>
      </c>
      <c r="I135" s="19" t="s">
        <v>969</v>
      </c>
      <c r="J135" s="14">
        <v>3.68</v>
      </c>
      <c r="K135" s="15" t="s">
        <v>583</v>
      </c>
      <c r="L135" s="15" t="s">
        <v>970</v>
      </c>
      <c r="M135" s="15">
        <v>7</v>
      </c>
      <c r="N135" s="16">
        <v>50.68</v>
      </c>
      <c r="O135" s="17">
        <v>131</v>
      </c>
      <c r="P135" s="1" t="s">
        <v>263</v>
      </c>
    </row>
    <row r="136" spans="3:16">
      <c r="C136" s="9">
        <v>132</v>
      </c>
      <c r="D136" s="10" t="s">
        <v>882</v>
      </c>
      <c r="E136" s="15" t="s">
        <v>971</v>
      </c>
      <c r="F136" s="18">
        <v>20067553</v>
      </c>
      <c r="G136" s="15" t="s">
        <v>837</v>
      </c>
      <c r="H136" s="15">
        <v>40</v>
      </c>
      <c r="I136" s="19" t="s">
        <v>969</v>
      </c>
      <c r="J136" s="14">
        <v>3.68</v>
      </c>
      <c r="K136" s="15" t="s">
        <v>577</v>
      </c>
      <c r="L136" s="15" t="s">
        <v>972</v>
      </c>
      <c r="M136" s="15">
        <v>7</v>
      </c>
      <c r="N136" s="16">
        <v>50.68</v>
      </c>
      <c r="O136" s="17">
        <v>132</v>
      </c>
      <c r="P136" s="1" t="s">
        <v>263</v>
      </c>
    </row>
    <row r="137" spans="3:16">
      <c r="C137" s="9">
        <v>133</v>
      </c>
      <c r="D137" s="10" t="s">
        <v>704</v>
      </c>
      <c r="E137" s="15" t="s">
        <v>973</v>
      </c>
      <c r="F137" s="18">
        <v>20068096</v>
      </c>
      <c r="G137" s="15" t="s">
        <v>605</v>
      </c>
      <c r="H137" s="15">
        <v>40</v>
      </c>
      <c r="I137" s="19" t="s">
        <v>969</v>
      </c>
      <c r="J137" s="14">
        <v>3.68</v>
      </c>
      <c r="K137" s="15" t="s">
        <v>583</v>
      </c>
      <c r="L137" s="15" t="s">
        <v>974</v>
      </c>
      <c r="M137" s="15">
        <v>7</v>
      </c>
      <c r="N137" s="16">
        <v>50.68</v>
      </c>
      <c r="O137" s="17">
        <v>133</v>
      </c>
      <c r="P137" s="1" t="s">
        <v>263</v>
      </c>
    </row>
    <row r="138" spans="3:16">
      <c r="C138" s="9">
        <v>134</v>
      </c>
      <c r="D138" s="10" t="s">
        <v>975</v>
      </c>
      <c r="E138" s="15" t="s">
        <v>976</v>
      </c>
      <c r="F138" s="18">
        <v>20061989</v>
      </c>
      <c r="G138" s="11" t="s">
        <v>977</v>
      </c>
      <c r="H138" s="11">
        <v>38</v>
      </c>
      <c r="I138" s="19" t="s">
        <v>672</v>
      </c>
      <c r="J138" s="14">
        <v>5.68</v>
      </c>
      <c r="K138" s="11" t="s">
        <v>577</v>
      </c>
      <c r="L138" s="11" t="s">
        <v>978</v>
      </c>
      <c r="M138" s="11">
        <v>7</v>
      </c>
      <c r="N138" s="16">
        <v>50.68</v>
      </c>
      <c r="O138" s="17">
        <v>134</v>
      </c>
      <c r="P138" s="1" t="s">
        <v>263</v>
      </c>
    </row>
    <row r="139" spans="3:16">
      <c r="C139" s="9">
        <v>135</v>
      </c>
      <c r="D139" s="10" t="s">
        <v>979</v>
      </c>
      <c r="E139" s="15" t="s">
        <v>980</v>
      </c>
      <c r="F139" s="18">
        <v>20064560</v>
      </c>
      <c r="G139" s="15" t="s">
        <v>786</v>
      </c>
      <c r="H139" s="15">
        <v>38</v>
      </c>
      <c r="I139" s="13">
        <v>30498</v>
      </c>
      <c r="J139" s="14">
        <v>5.68</v>
      </c>
      <c r="K139" s="15" t="s">
        <v>583</v>
      </c>
      <c r="L139" s="15" t="s">
        <v>981</v>
      </c>
      <c r="M139" s="15">
        <v>7</v>
      </c>
      <c r="N139" s="16">
        <v>50.68</v>
      </c>
      <c r="O139" s="17">
        <v>135</v>
      </c>
      <c r="P139" s="1" t="s">
        <v>263</v>
      </c>
    </row>
    <row r="140" spans="3:16">
      <c r="C140" s="9">
        <v>136</v>
      </c>
      <c r="D140" s="10" t="s">
        <v>982</v>
      </c>
      <c r="E140" s="15" t="s">
        <v>983</v>
      </c>
      <c r="F140" s="20">
        <v>20062509</v>
      </c>
      <c r="G140" s="15" t="s">
        <v>905</v>
      </c>
      <c r="H140" s="15">
        <v>36</v>
      </c>
      <c r="I140" s="19" t="s">
        <v>984</v>
      </c>
      <c r="J140" s="14">
        <v>7.6640000000000006</v>
      </c>
      <c r="K140" s="15" t="s">
        <v>583</v>
      </c>
      <c r="L140" s="15" t="s">
        <v>985</v>
      </c>
      <c r="M140" s="15">
        <v>7</v>
      </c>
      <c r="N140" s="16">
        <v>50.664000000000001</v>
      </c>
      <c r="O140" s="17">
        <v>136</v>
      </c>
      <c r="P140" s="1" t="s">
        <v>263</v>
      </c>
    </row>
    <row r="141" spans="3:16">
      <c r="C141" s="9">
        <v>137</v>
      </c>
      <c r="D141" s="10" t="s">
        <v>593</v>
      </c>
      <c r="E141" s="15" t="s">
        <v>986</v>
      </c>
      <c r="F141" s="18">
        <v>20062647</v>
      </c>
      <c r="G141" s="15" t="s">
        <v>945</v>
      </c>
      <c r="H141" s="15">
        <v>36</v>
      </c>
      <c r="I141" s="19">
        <v>26877</v>
      </c>
      <c r="J141" s="14">
        <v>7.6640000000000006</v>
      </c>
      <c r="K141" s="15" t="s">
        <v>583</v>
      </c>
      <c r="L141" s="15" t="s">
        <v>987</v>
      </c>
      <c r="M141" s="15">
        <v>7</v>
      </c>
      <c r="N141" s="16">
        <v>50.664000000000001</v>
      </c>
      <c r="O141" s="17">
        <v>137</v>
      </c>
      <c r="P141" s="1" t="s">
        <v>263</v>
      </c>
    </row>
    <row r="142" spans="3:16">
      <c r="C142" s="9">
        <v>138</v>
      </c>
      <c r="D142" s="10" t="s">
        <v>603</v>
      </c>
      <c r="E142" s="15" t="s">
        <v>988</v>
      </c>
      <c r="F142" s="18">
        <v>20061451</v>
      </c>
      <c r="G142" s="15" t="s">
        <v>605</v>
      </c>
      <c r="H142" s="15">
        <v>40</v>
      </c>
      <c r="I142" s="19" t="s">
        <v>989</v>
      </c>
      <c r="J142" s="14">
        <v>3.6640000000000001</v>
      </c>
      <c r="K142" s="15" t="s">
        <v>583</v>
      </c>
      <c r="L142" s="15" t="s">
        <v>990</v>
      </c>
      <c r="M142" s="15">
        <v>7</v>
      </c>
      <c r="N142" s="16">
        <v>50.664000000000001</v>
      </c>
      <c r="O142" s="17">
        <v>138</v>
      </c>
      <c r="P142" s="1" t="s">
        <v>263</v>
      </c>
    </row>
    <row r="143" spans="3:16">
      <c r="C143" s="9">
        <v>139</v>
      </c>
      <c r="D143" s="10" t="s">
        <v>991</v>
      </c>
      <c r="E143" s="15" t="s">
        <v>992</v>
      </c>
      <c r="F143" s="20">
        <v>20068522</v>
      </c>
      <c r="G143" s="15" t="s">
        <v>605</v>
      </c>
      <c r="H143" s="15">
        <v>40</v>
      </c>
      <c r="I143" s="19" t="s">
        <v>989</v>
      </c>
      <c r="J143" s="14">
        <v>3.6640000000000001</v>
      </c>
      <c r="K143" s="15" t="s">
        <v>583</v>
      </c>
      <c r="L143" s="15" t="s">
        <v>993</v>
      </c>
      <c r="M143" s="15">
        <v>7</v>
      </c>
      <c r="N143" s="16">
        <v>50.664000000000001</v>
      </c>
      <c r="O143" s="17">
        <v>139</v>
      </c>
      <c r="P143" s="1" t="s">
        <v>263</v>
      </c>
    </row>
    <row r="144" spans="3:16">
      <c r="C144" s="9">
        <v>140</v>
      </c>
      <c r="D144" s="10" t="s">
        <v>588</v>
      </c>
      <c r="E144" s="15" t="s">
        <v>994</v>
      </c>
      <c r="F144" s="18">
        <v>20069319</v>
      </c>
      <c r="G144" s="11" t="s">
        <v>995</v>
      </c>
      <c r="H144" s="11">
        <v>38</v>
      </c>
      <c r="I144" s="19" t="s">
        <v>832</v>
      </c>
      <c r="J144" s="14">
        <v>5.48</v>
      </c>
      <c r="K144" s="11" t="s">
        <v>583</v>
      </c>
      <c r="L144" s="11" t="s">
        <v>933</v>
      </c>
      <c r="M144" s="11">
        <v>7</v>
      </c>
      <c r="N144" s="16">
        <v>50.48</v>
      </c>
      <c r="O144" s="17">
        <v>140</v>
      </c>
      <c r="P144" s="1" t="s">
        <v>263</v>
      </c>
    </row>
    <row r="145" spans="3:16">
      <c r="C145" s="9">
        <v>141</v>
      </c>
      <c r="D145" s="10" t="s">
        <v>688</v>
      </c>
      <c r="E145" s="15" t="s">
        <v>996</v>
      </c>
      <c r="F145" s="20">
        <v>20069877</v>
      </c>
      <c r="G145" s="15" t="s">
        <v>605</v>
      </c>
      <c r="H145" s="15">
        <v>40</v>
      </c>
      <c r="I145" s="19" t="s">
        <v>997</v>
      </c>
      <c r="J145" s="14">
        <v>3.48</v>
      </c>
      <c r="K145" s="15" t="s">
        <v>583</v>
      </c>
      <c r="L145" s="15" t="s">
        <v>998</v>
      </c>
      <c r="M145" s="15">
        <v>7</v>
      </c>
      <c r="N145" s="16">
        <v>50.48</v>
      </c>
      <c r="O145" s="17">
        <v>141</v>
      </c>
      <c r="P145" s="1" t="s">
        <v>263</v>
      </c>
    </row>
    <row r="146" spans="3:16">
      <c r="C146" s="9">
        <v>142</v>
      </c>
      <c r="D146" s="10" t="s">
        <v>856</v>
      </c>
      <c r="E146" s="15" t="s">
        <v>999</v>
      </c>
      <c r="F146" s="20">
        <v>20061473</v>
      </c>
      <c r="G146" s="15" t="s">
        <v>605</v>
      </c>
      <c r="H146" s="15">
        <v>40</v>
      </c>
      <c r="I146" s="19" t="s">
        <v>997</v>
      </c>
      <c r="J146" s="14">
        <v>3.48</v>
      </c>
      <c r="K146" s="15" t="s">
        <v>583</v>
      </c>
      <c r="L146" s="15" t="s">
        <v>1000</v>
      </c>
      <c r="M146" s="15">
        <v>7</v>
      </c>
      <c r="N146" s="16">
        <v>50.48</v>
      </c>
      <c r="O146" s="17">
        <v>142</v>
      </c>
      <c r="P146" s="1" t="s">
        <v>263</v>
      </c>
    </row>
    <row r="147" spans="3:16">
      <c r="C147" s="9">
        <v>143</v>
      </c>
      <c r="D147" s="10" t="s">
        <v>612</v>
      </c>
      <c r="E147" s="11" t="s">
        <v>1001</v>
      </c>
      <c r="F147" s="18">
        <v>20066461</v>
      </c>
      <c r="G147" s="15" t="s">
        <v>605</v>
      </c>
      <c r="H147" s="15">
        <v>40</v>
      </c>
      <c r="I147" s="19" t="s">
        <v>997</v>
      </c>
      <c r="J147" s="14">
        <v>3.48</v>
      </c>
      <c r="K147" s="15" t="s">
        <v>583</v>
      </c>
      <c r="L147" s="15" t="s">
        <v>1002</v>
      </c>
      <c r="M147" s="15">
        <v>7</v>
      </c>
      <c r="N147" s="16">
        <v>50.48</v>
      </c>
      <c r="O147" s="17">
        <v>143</v>
      </c>
      <c r="P147" s="1" t="s">
        <v>263</v>
      </c>
    </row>
    <row r="148" spans="3:16">
      <c r="C148" s="9">
        <v>144</v>
      </c>
      <c r="D148" s="10" t="s">
        <v>579</v>
      </c>
      <c r="E148" s="15" t="s">
        <v>1003</v>
      </c>
      <c r="F148" s="18">
        <v>20064544</v>
      </c>
      <c r="G148" s="11" t="s">
        <v>605</v>
      </c>
      <c r="H148" s="11">
        <v>40</v>
      </c>
      <c r="I148" s="19" t="s">
        <v>997</v>
      </c>
      <c r="J148" s="14">
        <v>3.48</v>
      </c>
      <c r="K148" s="15" t="s">
        <v>583</v>
      </c>
      <c r="L148" s="15" t="s">
        <v>1004</v>
      </c>
      <c r="M148" s="15">
        <v>7</v>
      </c>
      <c r="N148" s="16">
        <v>50.48</v>
      </c>
      <c r="O148" s="17">
        <v>144</v>
      </c>
      <c r="P148" s="1" t="s">
        <v>263</v>
      </c>
    </row>
    <row r="149" spans="3:16">
      <c r="C149" s="9">
        <v>145</v>
      </c>
      <c r="D149" s="10" t="s">
        <v>633</v>
      </c>
      <c r="E149" s="15" t="s">
        <v>1005</v>
      </c>
      <c r="F149" s="20">
        <v>20068596</v>
      </c>
      <c r="G149" s="15" t="s">
        <v>605</v>
      </c>
      <c r="H149" s="15">
        <v>40</v>
      </c>
      <c r="I149" s="19" t="s">
        <v>997</v>
      </c>
      <c r="J149" s="14">
        <v>3.48</v>
      </c>
      <c r="K149" s="15" t="s">
        <v>583</v>
      </c>
      <c r="L149" s="15" t="s">
        <v>1006</v>
      </c>
      <c r="M149" s="15">
        <v>7</v>
      </c>
      <c r="N149" s="16">
        <v>50.48</v>
      </c>
      <c r="O149" s="17">
        <v>145</v>
      </c>
      <c r="P149" s="1" t="s">
        <v>263</v>
      </c>
    </row>
    <row r="150" spans="3:16">
      <c r="C150" s="9">
        <v>146</v>
      </c>
      <c r="D150" s="10" t="s">
        <v>593</v>
      </c>
      <c r="E150" s="15" t="s">
        <v>1007</v>
      </c>
      <c r="F150" s="18">
        <v>20063238</v>
      </c>
      <c r="G150" s="15" t="s">
        <v>605</v>
      </c>
      <c r="H150" s="15">
        <v>40</v>
      </c>
      <c r="I150" s="19" t="s">
        <v>997</v>
      </c>
      <c r="J150" s="14">
        <v>3.48</v>
      </c>
      <c r="K150" s="15" t="s">
        <v>583</v>
      </c>
      <c r="L150" s="15" t="s">
        <v>1008</v>
      </c>
      <c r="M150" s="15">
        <v>7</v>
      </c>
      <c r="N150" s="16">
        <v>50.48</v>
      </c>
      <c r="O150" s="17">
        <v>146</v>
      </c>
      <c r="P150" s="1" t="s">
        <v>263</v>
      </c>
    </row>
    <row r="151" spans="3:16">
      <c r="C151" s="9">
        <v>147</v>
      </c>
      <c r="D151" s="10" t="s">
        <v>633</v>
      </c>
      <c r="E151" s="15" t="s">
        <v>1009</v>
      </c>
      <c r="F151" s="20">
        <v>20063654</v>
      </c>
      <c r="G151" s="15" t="s">
        <v>905</v>
      </c>
      <c r="H151" s="15">
        <v>36</v>
      </c>
      <c r="I151" s="19">
        <v>27242</v>
      </c>
      <c r="J151" s="14">
        <v>7.4640000000000004</v>
      </c>
      <c r="K151" s="15" t="s">
        <v>583</v>
      </c>
      <c r="L151" s="15" t="s">
        <v>1010</v>
      </c>
      <c r="M151" s="15">
        <v>7</v>
      </c>
      <c r="N151" s="16">
        <v>50.463999999999999</v>
      </c>
      <c r="O151" s="17">
        <v>147</v>
      </c>
      <c r="P151" s="1" t="s">
        <v>263</v>
      </c>
    </row>
    <row r="152" spans="3:16">
      <c r="C152" s="9">
        <v>148</v>
      </c>
      <c r="D152" s="10" t="s">
        <v>1011</v>
      </c>
      <c r="E152" s="15" t="s">
        <v>1012</v>
      </c>
      <c r="F152" s="18">
        <v>20068911</v>
      </c>
      <c r="G152" s="15" t="s">
        <v>1013</v>
      </c>
      <c r="H152" s="15">
        <v>38</v>
      </c>
      <c r="I152" s="19" t="s">
        <v>1014</v>
      </c>
      <c r="J152" s="14">
        <v>5.4640000000000004</v>
      </c>
      <c r="K152" s="15" t="s">
        <v>583</v>
      </c>
      <c r="L152" s="15" t="s">
        <v>1015</v>
      </c>
      <c r="M152" s="15">
        <v>7</v>
      </c>
      <c r="N152" s="16">
        <v>50.463999999999999</v>
      </c>
      <c r="O152" s="17">
        <v>148</v>
      </c>
      <c r="P152" s="1" t="s">
        <v>263</v>
      </c>
    </row>
    <row r="153" spans="3:16">
      <c r="C153" s="9">
        <v>149</v>
      </c>
      <c r="D153" s="10" t="s">
        <v>585</v>
      </c>
      <c r="E153" s="15" t="s">
        <v>1016</v>
      </c>
      <c r="F153" s="20">
        <v>20061185</v>
      </c>
      <c r="G153" s="15" t="s">
        <v>923</v>
      </c>
      <c r="H153" s="15">
        <v>36</v>
      </c>
      <c r="I153" s="19">
        <v>27364</v>
      </c>
      <c r="J153" s="14">
        <v>7.4</v>
      </c>
      <c r="K153" s="15" t="s">
        <v>583</v>
      </c>
      <c r="L153" s="15" t="s">
        <v>1017</v>
      </c>
      <c r="M153" s="15">
        <v>7</v>
      </c>
      <c r="N153" s="16">
        <v>50.4</v>
      </c>
      <c r="O153" s="17">
        <v>149</v>
      </c>
      <c r="P153" s="1" t="s">
        <v>263</v>
      </c>
    </row>
    <row r="154" spans="3:16">
      <c r="C154" s="9">
        <v>150</v>
      </c>
      <c r="D154" s="10" t="s">
        <v>588</v>
      </c>
      <c r="E154" s="15" t="s">
        <v>1018</v>
      </c>
      <c r="F154" s="20">
        <v>20064352</v>
      </c>
      <c r="G154" s="15" t="s">
        <v>905</v>
      </c>
      <c r="H154" s="15">
        <v>36</v>
      </c>
      <c r="I154" s="19" t="s">
        <v>1019</v>
      </c>
      <c r="J154" s="14">
        <v>7.28</v>
      </c>
      <c r="K154" s="11" t="s">
        <v>583</v>
      </c>
      <c r="L154" s="15" t="s">
        <v>1020</v>
      </c>
      <c r="M154" s="15">
        <v>7</v>
      </c>
      <c r="N154" s="16">
        <v>50.28</v>
      </c>
      <c r="O154" s="17">
        <v>150</v>
      </c>
      <c r="P154" s="1" t="s">
        <v>263</v>
      </c>
    </row>
    <row r="155" spans="3:16">
      <c r="C155" s="9">
        <v>151</v>
      </c>
      <c r="D155" s="10" t="s">
        <v>612</v>
      </c>
      <c r="E155" s="11" t="s">
        <v>1021</v>
      </c>
      <c r="F155" s="18">
        <v>20062892</v>
      </c>
      <c r="G155" s="15" t="s">
        <v>605</v>
      </c>
      <c r="H155" s="15">
        <v>40</v>
      </c>
      <c r="I155" s="19" t="s">
        <v>1022</v>
      </c>
      <c r="J155" s="14">
        <v>3.28</v>
      </c>
      <c r="K155" s="15" t="s">
        <v>583</v>
      </c>
      <c r="L155" s="15" t="s">
        <v>1023</v>
      </c>
      <c r="M155" s="15">
        <v>7</v>
      </c>
      <c r="N155" s="16">
        <v>50.28</v>
      </c>
      <c r="O155" s="17">
        <v>151</v>
      </c>
      <c r="P155" s="1" t="s">
        <v>263</v>
      </c>
    </row>
    <row r="156" spans="3:16">
      <c r="C156" s="9">
        <v>152</v>
      </c>
      <c r="D156" s="10" t="s">
        <v>588</v>
      </c>
      <c r="E156" s="15" t="s">
        <v>1024</v>
      </c>
      <c r="F156" s="18">
        <v>20064224</v>
      </c>
      <c r="G156" s="15" t="s">
        <v>837</v>
      </c>
      <c r="H156" s="15">
        <v>40</v>
      </c>
      <c r="I156" s="19" t="s">
        <v>1022</v>
      </c>
      <c r="J156" s="14">
        <v>3.28</v>
      </c>
      <c r="K156" s="15" t="s">
        <v>577</v>
      </c>
      <c r="L156" s="15" t="s">
        <v>1025</v>
      </c>
      <c r="M156" s="15">
        <v>7</v>
      </c>
      <c r="N156" s="16">
        <v>50.28</v>
      </c>
      <c r="O156" s="17">
        <v>152</v>
      </c>
      <c r="P156" s="1" t="s">
        <v>263</v>
      </c>
    </row>
    <row r="157" spans="3:16">
      <c r="C157" s="9">
        <v>153</v>
      </c>
      <c r="D157" s="10" t="s">
        <v>739</v>
      </c>
      <c r="E157" s="15" t="s">
        <v>1026</v>
      </c>
      <c r="F157" s="18">
        <v>20066096</v>
      </c>
      <c r="G157" s="15" t="s">
        <v>605</v>
      </c>
      <c r="H157" s="15">
        <v>40</v>
      </c>
      <c r="I157" s="19" t="s">
        <v>1022</v>
      </c>
      <c r="J157" s="14">
        <v>3.28</v>
      </c>
      <c r="K157" s="15" t="s">
        <v>583</v>
      </c>
      <c r="L157" s="15" t="s">
        <v>1027</v>
      </c>
      <c r="M157" s="15">
        <v>7</v>
      </c>
      <c r="N157" s="16">
        <v>50.28</v>
      </c>
      <c r="O157" s="17">
        <v>153</v>
      </c>
      <c r="P157" s="1" t="s">
        <v>263</v>
      </c>
    </row>
    <row r="158" spans="3:16">
      <c r="C158" s="9">
        <v>154</v>
      </c>
      <c r="D158" s="10" t="s">
        <v>633</v>
      </c>
      <c r="E158" s="15" t="s">
        <v>1028</v>
      </c>
      <c r="F158" s="20">
        <v>20063120</v>
      </c>
      <c r="G158" s="15" t="s">
        <v>837</v>
      </c>
      <c r="H158" s="15">
        <v>40</v>
      </c>
      <c r="I158" s="19" t="s">
        <v>1022</v>
      </c>
      <c r="J158" s="14">
        <v>3.28</v>
      </c>
      <c r="K158" s="15" t="s">
        <v>583</v>
      </c>
      <c r="L158" s="35" t="s">
        <v>1029</v>
      </c>
      <c r="M158" s="15">
        <v>7</v>
      </c>
      <c r="N158" s="16">
        <v>50.28</v>
      </c>
      <c r="O158" s="17">
        <v>154</v>
      </c>
      <c r="P158" s="1" t="s">
        <v>263</v>
      </c>
    </row>
    <row r="159" spans="3:16">
      <c r="C159" s="9">
        <v>155</v>
      </c>
      <c r="D159" s="10" t="s">
        <v>755</v>
      </c>
      <c r="E159" s="15" t="s">
        <v>1030</v>
      </c>
      <c r="F159" s="18">
        <v>20063924</v>
      </c>
      <c r="G159" s="11" t="s">
        <v>1031</v>
      </c>
      <c r="H159" s="11">
        <v>40</v>
      </c>
      <c r="I159" s="19" t="s">
        <v>1022</v>
      </c>
      <c r="J159" s="14">
        <v>3.28</v>
      </c>
      <c r="K159" s="15" t="s">
        <v>583</v>
      </c>
      <c r="L159" s="11" t="s">
        <v>1032</v>
      </c>
      <c r="M159" s="11">
        <v>7</v>
      </c>
      <c r="N159" s="16">
        <v>50.28</v>
      </c>
      <c r="O159" s="17">
        <v>155</v>
      </c>
      <c r="P159" s="1" t="s">
        <v>263</v>
      </c>
    </row>
    <row r="160" spans="3:16">
      <c r="C160" s="9">
        <v>156</v>
      </c>
      <c r="D160" s="10" t="s">
        <v>654</v>
      </c>
      <c r="E160" s="24" t="s">
        <v>1033</v>
      </c>
      <c r="F160" s="12">
        <v>20060535</v>
      </c>
      <c r="G160" s="15" t="s">
        <v>605</v>
      </c>
      <c r="H160" s="15">
        <v>40</v>
      </c>
      <c r="I160" s="19" t="s">
        <v>1034</v>
      </c>
      <c r="J160" s="14">
        <v>3.2640000000000002</v>
      </c>
      <c r="K160" s="15" t="s">
        <v>583</v>
      </c>
      <c r="L160" s="15" t="s">
        <v>1035</v>
      </c>
      <c r="M160" s="15">
        <v>7</v>
      </c>
      <c r="N160" s="16">
        <v>50.264000000000003</v>
      </c>
      <c r="O160" s="17">
        <v>156</v>
      </c>
      <c r="P160" s="1" t="s">
        <v>263</v>
      </c>
    </row>
    <row r="161" spans="3:16">
      <c r="C161" s="9">
        <v>157</v>
      </c>
      <c r="D161" s="10" t="s">
        <v>579</v>
      </c>
      <c r="E161" s="15" t="s">
        <v>1036</v>
      </c>
      <c r="F161" s="18">
        <v>20067098</v>
      </c>
      <c r="G161" s="11" t="s">
        <v>945</v>
      </c>
      <c r="H161" s="11">
        <v>36</v>
      </c>
      <c r="I161" s="19" t="s">
        <v>716</v>
      </c>
      <c r="J161" s="14">
        <v>7.2480000000000002</v>
      </c>
      <c r="K161" s="15" t="s">
        <v>583</v>
      </c>
      <c r="L161" s="15" t="s">
        <v>1037</v>
      </c>
      <c r="M161" s="15">
        <v>7</v>
      </c>
      <c r="N161" s="16">
        <v>50.247999999999998</v>
      </c>
      <c r="O161" s="17">
        <v>157</v>
      </c>
      <c r="P161" s="1" t="s">
        <v>263</v>
      </c>
    </row>
    <row r="162" spans="3:16">
      <c r="C162" s="9">
        <v>158</v>
      </c>
      <c r="D162" s="10" t="s">
        <v>1038</v>
      </c>
      <c r="E162" s="11" t="s">
        <v>1039</v>
      </c>
      <c r="F162" s="12">
        <v>20066984</v>
      </c>
      <c r="G162" s="11" t="s">
        <v>605</v>
      </c>
      <c r="H162" s="11">
        <v>40</v>
      </c>
      <c r="I162" s="19" t="s">
        <v>1040</v>
      </c>
      <c r="J162" s="14">
        <v>3.08</v>
      </c>
      <c r="K162" s="11" t="s">
        <v>583</v>
      </c>
      <c r="L162" s="11" t="s">
        <v>1041</v>
      </c>
      <c r="M162" s="11">
        <v>7</v>
      </c>
      <c r="N162" s="16">
        <v>50.08</v>
      </c>
      <c r="O162" s="17">
        <v>158</v>
      </c>
      <c r="P162" s="1" t="s">
        <v>263</v>
      </c>
    </row>
    <row r="163" spans="3:16">
      <c r="C163" s="9">
        <v>159</v>
      </c>
      <c r="D163" s="10" t="s">
        <v>674</v>
      </c>
      <c r="E163" s="15" t="s">
        <v>1042</v>
      </c>
      <c r="F163" s="27">
        <v>20068108</v>
      </c>
      <c r="G163" s="15" t="s">
        <v>605</v>
      </c>
      <c r="H163" s="15">
        <v>40</v>
      </c>
      <c r="I163" s="19" t="s">
        <v>1040</v>
      </c>
      <c r="J163" s="14">
        <v>3.08</v>
      </c>
      <c r="K163" s="15" t="s">
        <v>583</v>
      </c>
      <c r="L163" s="15" t="s">
        <v>1043</v>
      </c>
      <c r="M163" s="15">
        <v>7</v>
      </c>
      <c r="N163" s="16">
        <v>50.08</v>
      </c>
      <c r="O163" s="17">
        <v>159</v>
      </c>
      <c r="P163" s="1" t="s">
        <v>263</v>
      </c>
    </row>
    <row r="164" spans="3:16">
      <c r="C164" s="9">
        <v>160</v>
      </c>
      <c r="D164" s="10" t="s">
        <v>713</v>
      </c>
      <c r="E164" s="11" t="s">
        <v>1044</v>
      </c>
      <c r="F164" s="20">
        <v>20063461</v>
      </c>
      <c r="G164" s="15" t="s">
        <v>605</v>
      </c>
      <c r="H164" s="15">
        <v>40</v>
      </c>
      <c r="I164" s="19" t="s">
        <v>1040</v>
      </c>
      <c r="J164" s="14">
        <v>3.08</v>
      </c>
      <c r="K164" s="11" t="s">
        <v>583</v>
      </c>
      <c r="L164" s="15" t="s">
        <v>1045</v>
      </c>
      <c r="M164" s="15">
        <v>7</v>
      </c>
      <c r="N164" s="16">
        <v>50.08</v>
      </c>
      <c r="O164" s="17">
        <v>160</v>
      </c>
      <c r="P164" s="1" t="s">
        <v>263</v>
      </c>
    </row>
    <row r="165" spans="3:16">
      <c r="C165" s="9">
        <v>161</v>
      </c>
      <c r="D165" s="10" t="s">
        <v>882</v>
      </c>
      <c r="E165" s="15" t="s">
        <v>1046</v>
      </c>
      <c r="F165" s="18">
        <v>20060316</v>
      </c>
      <c r="G165" s="15" t="s">
        <v>761</v>
      </c>
      <c r="H165" s="15">
        <v>38</v>
      </c>
      <c r="I165" s="19" t="s">
        <v>721</v>
      </c>
      <c r="J165" s="14">
        <v>5.08</v>
      </c>
      <c r="K165" s="15" t="s">
        <v>577</v>
      </c>
      <c r="L165" s="15" t="s">
        <v>1047</v>
      </c>
      <c r="M165" s="15">
        <v>7</v>
      </c>
      <c r="N165" s="16">
        <v>50.08</v>
      </c>
      <c r="O165" s="17">
        <v>161</v>
      </c>
      <c r="P165" s="1" t="s">
        <v>263</v>
      </c>
    </row>
    <row r="166" spans="3:16">
      <c r="C166" s="9">
        <v>162</v>
      </c>
      <c r="D166" s="10" t="s">
        <v>688</v>
      </c>
      <c r="E166" s="15" t="s">
        <v>1048</v>
      </c>
      <c r="F166" s="18">
        <v>20065839</v>
      </c>
      <c r="G166" s="15" t="s">
        <v>605</v>
      </c>
      <c r="H166" s="15">
        <v>40</v>
      </c>
      <c r="I166" s="19" t="s">
        <v>1049</v>
      </c>
      <c r="J166" s="14">
        <v>10.048</v>
      </c>
      <c r="K166" s="15"/>
      <c r="L166" s="15"/>
      <c r="M166" s="15"/>
      <c r="N166" s="16">
        <v>50.048000000000002</v>
      </c>
      <c r="O166" s="17">
        <v>162</v>
      </c>
      <c r="P166" s="1" t="s">
        <v>263</v>
      </c>
    </row>
    <row r="167" spans="3:16">
      <c r="C167" s="9">
        <v>163</v>
      </c>
      <c r="D167" s="10" t="s">
        <v>1050</v>
      </c>
      <c r="E167" s="15" t="s">
        <v>1051</v>
      </c>
      <c r="F167" s="20">
        <v>20068138</v>
      </c>
      <c r="G167" s="15" t="s">
        <v>964</v>
      </c>
      <c r="H167" s="15">
        <v>36</v>
      </c>
      <c r="I167" s="13">
        <v>28126</v>
      </c>
      <c r="J167" s="14">
        <v>6.9760000000000009</v>
      </c>
      <c r="K167" s="15" t="s">
        <v>583</v>
      </c>
      <c r="L167" s="15" t="s">
        <v>1052</v>
      </c>
      <c r="M167" s="15">
        <v>7</v>
      </c>
      <c r="N167" s="16">
        <v>49.975999999999999</v>
      </c>
      <c r="O167" s="17">
        <v>163</v>
      </c>
      <c r="P167" s="1" t="s">
        <v>263</v>
      </c>
    </row>
    <row r="168" spans="3:16">
      <c r="C168" s="9">
        <v>164</v>
      </c>
      <c r="D168" s="10" t="s">
        <v>885</v>
      </c>
      <c r="E168" s="15" t="s">
        <v>1053</v>
      </c>
      <c r="F168" s="18">
        <v>20061499</v>
      </c>
      <c r="G168" s="15" t="s">
        <v>923</v>
      </c>
      <c r="H168" s="15">
        <v>36</v>
      </c>
      <c r="I168" s="19" t="s">
        <v>1054</v>
      </c>
      <c r="J168" s="14">
        <v>6.9280000000000008</v>
      </c>
      <c r="K168" s="15" t="s">
        <v>583</v>
      </c>
      <c r="L168" s="15" t="s">
        <v>1055</v>
      </c>
      <c r="M168" s="15">
        <v>7</v>
      </c>
      <c r="N168" s="16">
        <v>49.927999999999997</v>
      </c>
      <c r="O168" s="17">
        <v>164</v>
      </c>
      <c r="P168" s="1" t="s">
        <v>263</v>
      </c>
    </row>
    <row r="169" spans="3:16">
      <c r="C169" s="9">
        <v>165</v>
      </c>
      <c r="D169" s="10" t="s">
        <v>967</v>
      </c>
      <c r="E169" s="15" t="s">
        <v>1056</v>
      </c>
      <c r="F169" s="20">
        <v>20068744</v>
      </c>
      <c r="G169" s="15" t="s">
        <v>1057</v>
      </c>
      <c r="H169" s="15">
        <v>36</v>
      </c>
      <c r="I169" s="19" t="s">
        <v>1054</v>
      </c>
      <c r="J169" s="14">
        <v>6.9280000000000008</v>
      </c>
      <c r="K169" s="15" t="s">
        <v>583</v>
      </c>
      <c r="L169" s="15" t="s">
        <v>1058</v>
      </c>
      <c r="M169" s="15">
        <v>7</v>
      </c>
      <c r="N169" s="16">
        <v>49.927999999999997</v>
      </c>
      <c r="O169" s="17">
        <v>165</v>
      </c>
      <c r="P169" s="1" t="s">
        <v>263</v>
      </c>
    </row>
    <row r="170" spans="3:16">
      <c r="C170" s="9">
        <v>166</v>
      </c>
      <c r="D170" s="10" t="s">
        <v>603</v>
      </c>
      <c r="E170" s="15" t="s">
        <v>1059</v>
      </c>
      <c r="F170" s="20">
        <v>20062278</v>
      </c>
      <c r="G170" s="15" t="s">
        <v>605</v>
      </c>
      <c r="H170" s="15">
        <v>40</v>
      </c>
      <c r="I170" s="19" t="s">
        <v>1060</v>
      </c>
      <c r="J170" s="14">
        <v>2.88</v>
      </c>
      <c r="K170" s="15" t="s">
        <v>583</v>
      </c>
      <c r="L170" s="15" t="s">
        <v>1061</v>
      </c>
      <c r="M170" s="15">
        <v>7</v>
      </c>
      <c r="N170" s="16">
        <v>49.88</v>
      </c>
      <c r="O170" s="17">
        <v>166</v>
      </c>
      <c r="P170" s="1" t="s">
        <v>263</v>
      </c>
    </row>
    <row r="171" spans="3:16">
      <c r="C171" s="9">
        <v>167</v>
      </c>
      <c r="D171" s="10" t="s">
        <v>595</v>
      </c>
      <c r="E171" s="15" t="s">
        <v>1062</v>
      </c>
      <c r="F171" s="18">
        <v>20069844</v>
      </c>
      <c r="G171" s="15" t="s">
        <v>761</v>
      </c>
      <c r="H171" s="15">
        <v>38</v>
      </c>
      <c r="I171" s="19" t="s">
        <v>878</v>
      </c>
      <c r="J171" s="14">
        <v>4.88</v>
      </c>
      <c r="K171" s="15" t="s">
        <v>583</v>
      </c>
      <c r="L171" s="15" t="s">
        <v>1063</v>
      </c>
      <c r="M171" s="15">
        <v>7</v>
      </c>
      <c r="N171" s="16">
        <v>49.88</v>
      </c>
      <c r="O171" s="17">
        <v>167</v>
      </c>
      <c r="P171" s="1" t="s">
        <v>263</v>
      </c>
    </row>
    <row r="172" spans="3:16">
      <c r="C172" s="9">
        <v>168</v>
      </c>
      <c r="D172" s="10" t="s">
        <v>979</v>
      </c>
      <c r="E172" s="11" t="s">
        <v>1064</v>
      </c>
      <c r="F172" s="12">
        <v>20065554</v>
      </c>
      <c r="G172" s="11" t="s">
        <v>1065</v>
      </c>
      <c r="H172" s="11">
        <v>36</v>
      </c>
      <c r="I172" s="13">
        <v>28338</v>
      </c>
      <c r="J172" s="14">
        <v>6.8640000000000008</v>
      </c>
      <c r="K172" s="11" t="s">
        <v>583</v>
      </c>
      <c r="L172" s="11" t="s">
        <v>1066</v>
      </c>
      <c r="M172" s="15">
        <v>7</v>
      </c>
      <c r="N172" s="16">
        <v>49.864000000000004</v>
      </c>
      <c r="O172" s="17">
        <v>168</v>
      </c>
      <c r="P172" s="1" t="s">
        <v>263</v>
      </c>
    </row>
    <row r="173" spans="3:16">
      <c r="C173" s="9">
        <v>169</v>
      </c>
      <c r="D173" s="10" t="s">
        <v>688</v>
      </c>
      <c r="E173" s="15" t="s">
        <v>1067</v>
      </c>
      <c r="F173" s="18">
        <v>20060196</v>
      </c>
      <c r="G173" s="15" t="s">
        <v>605</v>
      </c>
      <c r="H173" s="15">
        <v>40</v>
      </c>
      <c r="I173" s="19" t="s">
        <v>1068</v>
      </c>
      <c r="J173" s="14">
        <v>2.8640000000000003</v>
      </c>
      <c r="K173" s="15" t="s">
        <v>583</v>
      </c>
      <c r="L173" s="15" t="s">
        <v>1069</v>
      </c>
      <c r="M173" s="15">
        <v>7</v>
      </c>
      <c r="N173" s="16">
        <v>49.863999999999997</v>
      </c>
      <c r="O173" s="17">
        <v>169</v>
      </c>
      <c r="P173" s="1" t="s">
        <v>263</v>
      </c>
    </row>
    <row r="174" spans="3:16">
      <c r="C174" s="9">
        <v>170</v>
      </c>
      <c r="D174" s="10" t="s">
        <v>967</v>
      </c>
      <c r="E174" s="15" t="s">
        <v>1070</v>
      </c>
      <c r="F174" s="18">
        <v>20062116</v>
      </c>
      <c r="G174" s="15" t="s">
        <v>964</v>
      </c>
      <c r="H174" s="15">
        <v>36</v>
      </c>
      <c r="I174" s="14" t="s">
        <v>1071</v>
      </c>
      <c r="J174" s="14">
        <v>6.6960000000000006</v>
      </c>
      <c r="K174" s="15" t="s">
        <v>583</v>
      </c>
      <c r="L174" s="15" t="s">
        <v>1072</v>
      </c>
      <c r="M174" s="15">
        <v>7</v>
      </c>
      <c r="N174" s="16">
        <v>49.695999999999998</v>
      </c>
      <c r="O174" s="17">
        <v>170</v>
      </c>
      <c r="P174" s="1" t="s">
        <v>263</v>
      </c>
    </row>
    <row r="175" spans="3:16">
      <c r="C175" s="9">
        <v>171</v>
      </c>
      <c r="D175" s="10" t="s">
        <v>704</v>
      </c>
      <c r="E175" s="15" t="s">
        <v>1073</v>
      </c>
      <c r="F175" s="18">
        <v>20062897</v>
      </c>
      <c r="G175" s="15" t="s">
        <v>905</v>
      </c>
      <c r="H175" s="15">
        <v>36</v>
      </c>
      <c r="I175" s="19" t="s">
        <v>750</v>
      </c>
      <c r="J175" s="14">
        <v>6.68</v>
      </c>
      <c r="K175" s="15" t="s">
        <v>583</v>
      </c>
      <c r="L175" s="15" t="s">
        <v>1074</v>
      </c>
      <c r="M175" s="15">
        <v>7</v>
      </c>
      <c r="N175" s="16">
        <v>49.68</v>
      </c>
      <c r="O175" s="17">
        <v>171</v>
      </c>
      <c r="P175" s="1" t="s">
        <v>263</v>
      </c>
    </row>
    <row r="176" spans="3:16">
      <c r="C176" s="9">
        <v>172</v>
      </c>
      <c r="D176" s="10" t="s">
        <v>646</v>
      </c>
      <c r="E176" s="15" t="s">
        <v>1075</v>
      </c>
      <c r="F176" s="18">
        <v>20064982</v>
      </c>
      <c r="G176" s="15" t="s">
        <v>628</v>
      </c>
      <c r="H176" s="15">
        <v>40</v>
      </c>
      <c r="I176" s="19" t="s">
        <v>1076</v>
      </c>
      <c r="J176" s="14">
        <v>2.68</v>
      </c>
      <c r="K176" s="15" t="s">
        <v>583</v>
      </c>
      <c r="L176" s="15" t="s">
        <v>1077</v>
      </c>
      <c r="M176" s="15">
        <v>7</v>
      </c>
      <c r="N176" s="16">
        <v>49.68</v>
      </c>
      <c r="O176" s="17">
        <v>172</v>
      </c>
      <c r="P176" s="1" t="s">
        <v>263</v>
      </c>
    </row>
    <row r="177" spans="3:16">
      <c r="C177" s="9">
        <v>173</v>
      </c>
      <c r="D177" s="10" t="s">
        <v>585</v>
      </c>
      <c r="E177" s="15" t="s">
        <v>1078</v>
      </c>
      <c r="F177" s="20">
        <v>20064507</v>
      </c>
      <c r="G177" s="15" t="s">
        <v>923</v>
      </c>
      <c r="H177" s="15">
        <v>36</v>
      </c>
      <c r="I177" s="19" t="s">
        <v>753</v>
      </c>
      <c r="J177" s="14">
        <v>6.6640000000000006</v>
      </c>
      <c r="K177" s="15" t="s">
        <v>583</v>
      </c>
      <c r="L177" s="15" t="s">
        <v>1079</v>
      </c>
      <c r="M177" s="15">
        <v>7</v>
      </c>
      <c r="N177" s="16">
        <v>49.664000000000001</v>
      </c>
      <c r="O177" s="17">
        <v>173</v>
      </c>
      <c r="P177" s="1" t="s">
        <v>263</v>
      </c>
    </row>
    <row r="178" spans="3:16">
      <c r="C178" s="9">
        <v>174</v>
      </c>
      <c r="D178" s="10" t="s">
        <v>664</v>
      </c>
      <c r="E178" s="15" t="s">
        <v>1081</v>
      </c>
      <c r="F178" s="12">
        <v>20060877</v>
      </c>
      <c r="G178" s="15" t="s">
        <v>1057</v>
      </c>
      <c r="H178" s="15">
        <v>36</v>
      </c>
      <c r="I178" s="19" t="s">
        <v>1082</v>
      </c>
      <c r="J178" s="14">
        <v>6.5280000000000005</v>
      </c>
      <c r="K178" s="15" t="s">
        <v>583</v>
      </c>
      <c r="L178" s="15" t="s">
        <v>1083</v>
      </c>
      <c r="M178" s="15">
        <v>7</v>
      </c>
      <c r="N178" s="16">
        <v>49.527999999999999</v>
      </c>
      <c r="O178" s="17">
        <v>174</v>
      </c>
      <c r="P178" s="1" t="s">
        <v>263</v>
      </c>
    </row>
    <row r="179" spans="3:16">
      <c r="C179" s="9">
        <v>175</v>
      </c>
      <c r="D179" s="10" t="s">
        <v>882</v>
      </c>
      <c r="E179" s="15" t="s">
        <v>1084</v>
      </c>
      <c r="F179" s="20">
        <v>20063977</v>
      </c>
      <c r="G179" s="15" t="s">
        <v>837</v>
      </c>
      <c r="H179" s="15">
        <v>40</v>
      </c>
      <c r="I179" s="19" t="s">
        <v>1085</v>
      </c>
      <c r="J179" s="14">
        <v>2.48</v>
      </c>
      <c r="K179" s="11" t="s">
        <v>577</v>
      </c>
      <c r="L179" s="15" t="s">
        <v>1086</v>
      </c>
      <c r="M179" s="15">
        <v>7</v>
      </c>
      <c r="N179" s="16">
        <v>49.48</v>
      </c>
      <c r="O179" s="17">
        <v>175</v>
      </c>
      <c r="P179" s="1" t="s">
        <v>263</v>
      </c>
    </row>
    <row r="180" spans="3:16">
      <c r="C180" s="9">
        <v>176</v>
      </c>
      <c r="D180" s="10" t="s">
        <v>1087</v>
      </c>
      <c r="E180" s="15" t="s">
        <v>1088</v>
      </c>
      <c r="F180" s="18">
        <v>20069487</v>
      </c>
      <c r="G180" s="15" t="s">
        <v>594</v>
      </c>
      <c r="H180" s="15">
        <v>42</v>
      </c>
      <c r="I180" s="19" t="s">
        <v>1089</v>
      </c>
      <c r="J180" s="14">
        <v>7.4480000000000004</v>
      </c>
      <c r="K180" s="15" t="s">
        <v>611</v>
      </c>
      <c r="L180" s="15"/>
      <c r="M180" s="15"/>
      <c r="N180" s="16">
        <v>49.448</v>
      </c>
      <c r="O180" s="17">
        <v>176</v>
      </c>
      <c r="P180" s="1" t="s">
        <v>263</v>
      </c>
    </row>
    <row r="181" spans="3:16">
      <c r="C181" s="9">
        <v>177</v>
      </c>
      <c r="D181" s="10" t="s">
        <v>585</v>
      </c>
      <c r="E181" s="15" t="s">
        <v>1090</v>
      </c>
      <c r="F181" s="20">
        <v>20069273</v>
      </c>
      <c r="G181" s="15" t="s">
        <v>923</v>
      </c>
      <c r="H181" s="15">
        <v>36</v>
      </c>
      <c r="I181" s="19" t="s">
        <v>1091</v>
      </c>
      <c r="J181" s="14">
        <v>6.28</v>
      </c>
      <c r="K181" s="15" t="s">
        <v>583</v>
      </c>
      <c r="L181" s="15" t="s">
        <v>1092</v>
      </c>
      <c r="M181" s="15">
        <v>7</v>
      </c>
      <c r="N181" s="16">
        <v>49.28</v>
      </c>
      <c r="O181" s="17">
        <v>177</v>
      </c>
      <c r="P181" s="1" t="s">
        <v>263</v>
      </c>
    </row>
    <row r="182" spans="3:16">
      <c r="C182" s="9">
        <v>178</v>
      </c>
      <c r="D182" s="10" t="s">
        <v>745</v>
      </c>
      <c r="E182" s="15" t="s">
        <v>1093</v>
      </c>
      <c r="F182" s="18">
        <v>20067577</v>
      </c>
      <c r="G182" s="15" t="s">
        <v>963</v>
      </c>
      <c r="H182" s="15">
        <v>36</v>
      </c>
      <c r="I182" s="19" t="s">
        <v>794</v>
      </c>
      <c r="J182" s="14">
        <v>6.08</v>
      </c>
      <c r="K182" s="15" t="s">
        <v>577</v>
      </c>
      <c r="L182" s="15" t="s">
        <v>1094</v>
      </c>
      <c r="M182" s="15">
        <v>7</v>
      </c>
      <c r="N182" s="16">
        <v>49.08</v>
      </c>
      <c r="O182" s="17">
        <v>178</v>
      </c>
      <c r="P182" s="1" t="s">
        <v>263</v>
      </c>
    </row>
    <row r="183" spans="3:16">
      <c r="C183" s="9">
        <v>179</v>
      </c>
      <c r="D183" s="10" t="s">
        <v>612</v>
      </c>
      <c r="E183" s="11" t="s">
        <v>1095</v>
      </c>
      <c r="F183" s="18">
        <v>20065448</v>
      </c>
      <c r="G183" s="15" t="s">
        <v>1096</v>
      </c>
      <c r="H183" s="15">
        <v>38</v>
      </c>
      <c r="I183" s="19" t="s">
        <v>932</v>
      </c>
      <c r="J183" s="14">
        <v>4.08</v>
      </c>
      <c r="K183" s="15" t="s">
        <v>583</v>
      </c>
      <c r="L183" s="15" t="s">
        <v>1097</v>
      </c>
      <c r="M183" s="15">
        <v>7</v>
      </c>
      <c r="N183" s="16">
        <v>49.08</v>
      </c>
      <c r="O183" s="17">
        <v>179</v>
      </c>
      <c r="P183" s="1" t="s">
        <v>263</v>
      </c>
    </row>
    <row r="184" spans="3:16">
      <c r="C184" s="9">
        <v>180</v>
      </c>
      <c r="D184" s="10" t="s">
        <v>885</v>
      </c>
      <c r="E184" s="15" t="s">
        <v>1098</v>
      </c>
      <c r="F184" s="18">
        <v>20068116</v>
      </c>
      <c r="G184" s="15" t="s">
        <v>923</v>
      </c>
      <c r="H184" s="15">
        <v>36</v>
      </c>
      <c r="I184" s="19" t="s">
        <v>1099</v>
      </c>
      <c r="J184" s="14">
        <v>6.0640000000000001</v>
      </c>
      <c r="K184" s="15" t="s">
        <v>583</v>
      </c>
      <c r="L184" s="15" t="s">
        <v>1100</v>
      </c>
      <c r="M184" s="15">
        <v>7</v>
      </c>
      <c r="N184" s="16">
        <v>49.064</v>
      </c>
      <c r="O184" s="17">
        <v>180</v>
      </c>
      <c r="P184" s="1" t="s">
        <v>263</v>
      </c>
    </row>
    <row r="185" spans="3:16">
      <c r="C185" s="9">
        <v>181</v>
      </c>
      <c r="D185" s="10" t="s">
        <v>1101</v>
      </c>
      <c r="E185" s="15" t="s">
        <v>1102</v>
      </c>
      <c r="F185" s="20">
        <v>20068284</v>
      </c>
      <c r="G185" s="15" t="s">
        <v>1103</v>
      </c>
      <c r="H185" s="15">
        <v>34</v>
      </c>
      <c r="I185" s="19" t="s">
        <v>942</v>
      </c>
      <c r="J185" s="14">
        <v>8.048</v>
      </c>
      <c r="K185" s="11" t="s">
        <v>583</v>
      </c>
      <c r="L185" s="15" t="s">
        <v>1104</v>
      </c>
      <c r="M185" s="15">
        <v>7</v>
      </c>
      <c r="N185" s="16">
        <v>49.048000000000002</v>
      </c>
      <c r="O185" s="17">
        <v>181</v>
      </c>
      <c r="P185" s="1" t="s">
        <v>263</v>
      </c>
    </row>
    <row r="186" spans="3:16">
      <c r="C186" s="9">
        <v>182</v>
      </c>
      <c r="D186" s="10" t="s">
        <v>745</v>
      </c>
      <c r="E186" s="11" t="s">
        <v>1105</v>
      </c>
      <c r="F186" s="12">
        <v>20063411</v>
      </c>
      <c r="G186" s="11" t="s">
        <v>963</v>
      </c>
      <c r="H186" s="11">
        <v>36</v>
      </c>
      <c r="I186" s="19" t="s">
        <v>797</v>
      </c>
      <c r="J186" s="14">
        <v>6.048</v>
      </c>
      <c r="K186" s="11" t="s">
        <v>577</v>
      </c>
      <c r="L186" s="11" t="s">
        <v>1106</v>
      </c>
      <c r="M186" s="11">
        <v>7</v>
      </c>
      <c r="N186" s="16">
        <v>49.048000000000002</v>
      </c>
      <c r="O186" s="17">
        <v>182</v>
      </c>
      <c r="P186" s="1" t="s">
        <v>263</v>
      </c>
    </row>
    <row r="187" spans="3:16">
      <c r="C187" s="9">
        <v>183</v>
      </c>
      <c r="D187" s="10" t="s">
        <v>755</v>
      </c>
      <c r="E187" s="15" t="s">
        <v>1107</v>
      </c>
      <c r="F187" s="20">
        <v>20067993</v>
      </c>
      <c r="G187" s="11" t="s">
        <v>945</v>
      </c>
      <c r="H187" s="11">
        <v>36</v>
      </c>
      <c r="I187" s="19" t="s">
        <v>797</v>
      </c>
      <c r="J187" s="14">
        <v>6.048</v>
      </c>
      <c r="K187" s="15" t="s">
        <v>583</v>
      </c>
      <c r="L187" s="15" t="s">
        <v>1108</v>
      </c>
      <c r="M187" s="15">
        <v>7</v>
      </c>
      <c r="N187" s="16">
        <v>49.048000000000002</v>
      </c>
      <c r="O187" s="17">
        <v>183</v>
      </c>
      <c r="P187" s="1" t="s">
        <v>263</v>
      </c>
    </row>
    <row r="188" spans="3:16">
      <c r="C188" s="9">
        <v>184</v>
      </c>
      <c r="D188" s="10" t="s">
        <v>588</v>
      </c>
      <c r="E188" s="15" t="s">
        <v>1109</v>
      </c>
      <c r="F188" s="18">
        <v>20062495</v>
      </c>
      <c r="G188" s="15" t="s">
        <v>605</v>
      </c>
      <c r="H188" s="15">
        <v>40</v>
      </c>
      <c r="I188" s="19" t="s">
        <v>1110</v>
      </c>
      <c r="J188" s="14">
        <v>2.048</v>
      </c>
      <c r="K188" s="15" t="s">
        <v>583</v>
      </c>
      <c r="L188" s="15" t="s">
        <v>1111</v>
      </c>
      <c r="M188" s="15">
        <v>7</v>
      </c>
      <c r="N188" s="16">
        <v>49.048000000000002</v>
      </c>
      <c r="O188" s="17">
        <v>184</v>
      </c>
      <c r="P188" s="1" t="s">
        <v>263</v>
      </c>
    </row>
    <row r="189" spans="3:16">
      <c r="C189" s="9">
        <v>185</v>
      </c>
      <c r="D189" s="10" t="s">
        <v>623</v>
      </c>
      <c r="E189" s="15" t="s">
        <v>1112</v>
      </c>
      <c r="F189" s="18">
        <v>20064210</v>
      </c>
      <c r="G189" s="15" t="s">
        <v>605</v>
      </c>
      <c r="H189" s="15">
        <v>40</v>
      </c>
      <c r="I189" s="19" t="s">
        <v>587</v>
      </c>
      <c r="J189" s="14">
        <v>9.048</v>
      </c>
      <c r="K189" s="15"/>
      <c r="L189" s="15"/>
      <c r="M189" s="15">
        <v>0</v>
      </c>
      <c r="N189" s="16">
        <v>49.048000000000002</v>
      </c>
      <c r="O189" s="17">
        <v>185</v>
      </c>
      <c r="P189" s="1" t="s">
        <v>263</v>
      </c>
    </row>
    <row r="190" spans="3:16">
      <c r="C190" s="9">
        <v>186</v>
      </c>
      <c r="D190" s="10" t="s">
        <v>885</v>
      </c>
      <c r="E190" s="15" t="s">
        <v>1113</v>
      </c>
      <c r="F190" s="18">
        <v>20069767</v>
      </c>
      <c r="G190" s="15" t="s">
        <v>923</v>
      </c>
      <c r="H190" s="15">
        <v>36</v>
      </c>
      <c r="I190" s="19" t="s">
        <v>803</v>
      </c>
      <c r="J190" s="14">
        <v>5.9760000000000009</v>
      </c>
      <c r="K190" s="15" t="s">
        <v>583</v>
      </c>
      <c r="L190" s="15" t="s">
        <v>1114</v>
      </c>
      <c r="M190" s="15">
        <v>7</v>
      </c>
      <c r="N190" s="16">
        <v>48.975999999999999</v>
      </c>
      <c r="O190" s="17">
        <v>186</v>
      </c>
      <c r="P190" s="1" t="s">
        <v>263</v>
      </c>
    </row>
    <row r="191" spans="3:16">
      <c r="C191" s="9">
        <v>187</v>
      </c>
      <c r="D191" s="10" t="s">
        <v>885</v>
      </c>
      <c r="E191" s="15" t="s">
        <v>1115</v>
      </c>
      <c r="F191" s="20">
        <v>20061011</v>
      </c>
      <c r="G191" s="15" t="s">
        <v>923</v>
      </c>
      <c r="H191" s="15">
        <v>36</v>
      </c>
      <c r="I191" s="19" t="s">
        <v>1116</v>
      </c>
      <c r="J191" s="14">
        <v>5.9120000000000008</v>
      </c>
      <c r="K191" s="15" t="s">
        <v>583</v>
      </c>
      <c r="L191" s="15" t="s">
        <v>1117</v>
      </c>
      <c r="M191" s="15">
        <v>7</v>
      </c>
      <c r="N191" s="16">
        <v>48.911999999999999</v>
      </c>
      <c r="O191" s="17">
        <v>187</v>
      </c>
      <c r="P191" s="1" t="s">
        <v>263</v>
      </c>
    </row>
    <row r="192" spans="3:16">
      <c r="C192" s="9">
        <v>188</v>
      </c>
      <c r="D192" s="10" t="s">
        <v>1118</v>
      </c>
      <c r="E192" s="11" t="s">
        <v>1119</v>
      </c>
      <c r="F192" s="12">
        <v>20064997</v>
      </c>
      <c r="G192" s="11" t="s">
        <v>1120</v>
      </c>
      <c r="H192" s="11">
        <v>38</v>
      </c>
      <c r="I192" s="19" t="s">
        <v>952</v>
      </c>
      <c r="J192" s="14">
        <v>3.88</v>
      </c>
      <c r="K192" s="11" t="s">
        <v>577</v>
      </c>
      <c r="L192" s="11" t="s">
        <v>1121</v>
      </c>
      <c r="M192" s="11">
        <v>7</v>
      </c>
      <c r="N192" s="16">
        <v>48.88</v>
      </c>
      <c r="O192" s="17">
        <v>188</v>
      </c>
      <c r="P192" s="1" t="s">
        <v>263</v>
      </c>
    </row>
    <row r="193" spans="3:16">
      <c r="C193" s="9">
        <v>189</v>
      </c>
      <c r="D193" s="10" t="s">
        <v>688</v>
      </c>
      <c r="E193" s="15" t="s">
        <v>1122</v>
      </c>
      <c r="F193" s="12">
        <v>20060499</v>
      </c>
      <c r="G193" s="15" t="s">
        <v>605</v>
      </c>
      <c r="H193" s="15">
        <v>40</v>
      </c>
      <c r="I193" s="19" t="s">
        <v>1123</v>
      </c>
      <c r="J193" s="14">
        <v>1.8640000000000001</v>
      </c>
      <c r="K193" s="15" t="s">
        <v>583</v>
      </c>
      <c r="L193" s="15" t="s">
        <v>1124</v>
      </c>
      <c r="M193" s="15">
        <v>7</v>
      </c>
      <c r="N193" s="16">
        <v>48.863999999999997</v>
      </c>
      <c r="O193" s="17">
        <v>189</v>
      </c>
      <c r="P193" s="1" t="s">
        <v>263</v>
      </c>
    </row>
    <row r="194" spans="3:16">
      <c r="C194" s="9">
        <v>190</v>
      </c>
      <c r="D194" s="10" t="s">
        <v>755</v>
      </c>
      <c r="E194" s="15" t="s">
        <v>1125</v>
      </c>
      <c r="F194" s="20">
        <v>20062526</v>
      </c>
      <c r="G194" s="15" t="s">
        <v>605</v>
      </c>
      <c r="H194" s="15">
        <v>40</v>
      </c>
      <c r="I194" s="19" t="s">
        <v>1126</v>
      </c>
      <c r="J194" s="14">
        <v>8.7759999999999998</v>
      </c>
      <c r="K194" s="15"/>
      <c r="L194" s="15"/>
      <c r="M194" s="15">
        <v>0</v>
      </c>
      <c r="N194" s="16">
        <v>48.775999999999996</v>
      </c>
      <c r="O194" s="17">
        <v>190</v>
      </c>
      <c r="P194" s="1" t="s">
        <v>263</v>
      </c>
    </row>
    <row r="195" spans="3:16">
      <c r="C195" s="9">
        <v>191</v>
      </c>
      <c r="D195" s="10" t="s">
        <v>633</v>
      </c>
      <c r="E195" s="15" t="s">
        <v>1127</v>
      </c>
      <c r="F195" s="20">
        <v>20065936</v>
      </c>
      <c r="G195" s="15" t="s">
        <v>837</v>
      </c>
      <c r="H195" s="15">
        <v>40</v>
      </c>
      <c r="I195" s="19" t="s">
        <v>1128</v>
      </c>
      <c r="J195" s="14">
        <v>8.76</v>
      </c>
      <c r="K195" s="15" t="s">
        <v>611</v>
      </c>
      <c r="L195" s="15"/>
      <c r="M195" s="15"/>
      <c r="N195" s="16">
        <v>48.76</v>
      </c>
      <c r="O195" s="17">
        <v>191</v>
      </c>
      <c r="P195" s="1" t="s">
        <v>263</v>
      </c>
    </row>
    <row r="196" spans="3:16">
      <c r="C196" s="9">
        <v>192</v>
      </c>
      <c r="D196" s="10" t="s">
        <v>585</v>
      </c>
      <c r="E196" s="15" t="s">
        <v>1129</v>
      </c>
      <c r="F196" s="20">
        <v>20066384</v>
      </c>
      <c r="G196" s="15" t="s">
        <v>905</v>
      </c>
      <c r="H196" s="15">
        <v>36</v>
      </c>
      <c r="I196" s="19" t="s">
        <v>672</v>
      </c>
      <c r="J196" s="14">
        <v>5.68</v>
      </c>
      <c r="K196" s="15" t="s">
        <v>583</v>
      </c>
      <c r="L196" s="15" t="s">
        <v>1130</v>
      </c>
      <c r="M196" s="15">
        <v>7</v>
      </c>
      <c r="N196" s="16">
        <v>48.68</v>
      </c>
      <c r="O196" s="17">
        <v>192</v>
      </c>
      <c r="P196" s="1" t="s">
        <v>263</v>
      </c>
    </row>
    <row r="197" spans="3:16">
      <c r="C197" s="9">
        <v>193</v>
      </c>
      <c r="D197" s="10" t="s">
        <v>633</v>
      </c>
      <c r="E197" s="15" t="s">
        <v>1131</v>
      </c>
      <c r="F197" s="20">
        <v>20064355</v>
      </c>
      <c r="G197" s="15" t="s">
        <v>905</v>
      </c>
      <c r="H197" s="15">
        <v>36</v>
      </c>
      <c r="I197" s="19" t="s">
        <v>683</v>
      </c>
      <c r="J197" s="14">
        <v>5.6640000000000006</v>
      </c>
      <c r="K197" s="15" t="s">
        <v>583</v>
      </c>
      <c r="L197" s="15" t="s">
        <v>1132</v>
      </c>
      <c r="M197" s="15">
        <v>7</v>
      </c>
      <c r="N197" s="16">
        <v>48.664000000000001</v>
      </c>
      <c r="O197" s="17">
        <v>193</v>
      </c>
      <c r="P197" s="1" t="s">
        <v>263</v>
      </c>
    </row>
    <row r="198" spans="3:16">
      <c r="C198" s="9">
        <v>194</v>
      </c>
      <c r="D198" s="10" t="s">
        <v>623</v>
      </c>
      <c r="E198" s="15" t="s">
        <v>1133</v>
      </c>
      <c r="F198" s="18">
        <v>20068691</v>
      </c>
      <c r="G198" s="15" t="s">
        <v>605</v>
      </c>
      <c r="H198" s="15">
        <v>40</v>
      </c>
      <c r="I198" s="19" t="s">
        <v>625</v>
      </c>
      <c r="J198" s="14">
        <v>8.6</v>
      </c>
      <c r="K198" s="15" t="s">
        <v>611</v>
      </c>
      <c r="L198" s="15"/>
      <c r="M198" s="15">
        <v>0</v>
      </c>
      <c r="N198" s="16">
        <v>48.6</v>
      </c>
      <c r="O198" s="17">
        <v>194</v>
      </c>
      <c r="P198" s="1" t="s">
        <v>263</v>
      </c>
    </row>
    <row r="199" spans="3:16">
      <c r="C199" s="9">
        <v>195</v>
      </c>
      <c r="D199" s="10" t="s">
        <v>588</v>
      </c>
      <c r="E199" s="15" t="s">
        <v>1135</v>
      </c>
      <c r="F199" s="20">
        <v>20060602</v>
      </c>
      <c r="G199" s="15" t="s">
        <v>605</v>
      </c>
      <c r="H199" s="15">
        <v>40</v>
      </c>
      <c r="I199" s="19" t="s">
        <v>1134</v>
      </c>
      <c r="J199" s="14">
        <v>8.5760000000000005</v>
      </c>
      <c r="K199" s="15" t="s">
        <v>611</v>
      </c>
      <c r="L199" s="15"/>
      <c r="M199" s="15"/>
      <c r="N199" s="16">
        <v>48.576000000000001</v>
      </c>
      <c r="O199" s="17">
        <v>195</v>
      </c>
      <c r="P199" s="1" t="s">
        <v>263</v>
      </c>
    </row>
    <row r="200" spans="3:16">
      <c r="C200" s="9">
        <v>196</v>
      </c>
      <c r="D200" s="10" t="s">
        <v>856</v>
      </c>
      <c r="E200" s="15" t="s">
        <v>325</v>
      </c>
      <c r="F200" s="20">
        <v>20062580</v>
      </c>
      <c r="G200" s="15" t="s">
        <v>905</v>
      </c>
      <c r="H200" s="15">
        <v>36</v>
      </c>
      <c r="I200" s="19" t="s">
        <v>832</v>
      </c>
      <c r="J200" s="14">
        <v>5.48</v>
      </c>
      <c r="K200" s="15" t="s">
        <v>583</v>
      </c>
      <c r="L200" s="15" t="s">
        <v>1136</v>
      </c>
      <c r="M200" s="15">
        <v>7</v>
      </c>
      <c r="N200" s="16">
        <v>48.48</v>
      </c>
      <c r="O200" s="17">
        <v>196</v>
      </c>
      <c r="P200" s="1" t="s">
        <v>263</v>
      </c>
    </row>
    <row r="201" spans="3:16">
      <c r="C201" s="9">
        <v>197</v>
      </c>
      <c r="D201" s="10" t="s">
        <v>739</v>
      </c>
      <c r="E201" s="15" t="s">
        <v>326</v>
      </c>
      <c r="F201" s="18">
        <v>20060121</v>
      </c>
      <c r="G201" s="15" t="s">
        <v>905</v>
      </c>
      <c r="H201" s="15">
        <v>36</v>
      </c>
      <c r="I201" s="19" t="s">
        <v>832</v>
      </c>
      <c r="J201" s="14">
        <v>5.48</v>
      </c>
      <c r="K201" s="15" t="s">
        <v>583</v>
      </c>
      <c r="L201" s="15" t="s">
        <v>1137</v>
      </c>
      <c r="M201" s="15">
        <v>7</v>
      </c>
      <c r="N201" s="16">
        <v>48.48</v>
      </c>
      <c r="O201" s="17">
        <v>197</v>
      </c>
      <c r="P201" s="1" t="s">
        <v>263</v>
      </c>
    </row>
    <row r="202" spans="3:16">
      <c r="C202" s="9">
        <v>198</v>
      </c>
      <c r="D202" s="10" t="s">
        <v>588</v>
      </c>
      <c r="E202" s="15" t="s">
        <v>1138</v>
      </c>
      <c r="F202" s="20">
        <v>20066029</v>
      </c>
      <c r="G202" s="15" t="s">
        <v>905</v>
      </c>
      <c r="H202" s="15">
        <v>36</v>
      </c>
      <c r="I202" s="19" t="s">
        <v>832</v>
      </c>
      <c r="J202" s="14">
        <v>5.48</v>
      </c>
      <c r="K202" s="15" t="s">
        <v>583</v>
      </c>
      <c r="L202" s="15" t="s">
        <v>1139</v>
      </c>
      <c r="M202" s="15">
        <v>7</v>
      </c>
      <c r="N202" s="16">
        <v>48.48</v>
      </c>
      <c r="O202" s="17">
        <v>198</v>
      </c>
      <c r="P202" s="1" t="s">
        <v>263</v>
      </c>
    </row>
    <row r="203" spans="3:16">
      <c r="C203" s="9">
        <v>199</v>
      </c>
      <c r="D203" s="10" t="s">
        <v>1140</v>
      </c>
      <c r="E203" s="15" t="s">
        <v>327</v>
      </c>
      <c r="F203" s="20">
        <v>20068360</v>
      </c>
      <c r="G203" s="15" t="s">
        <v>1141</v>
      </c>
      <c r="H203" s="15">
        <v>38</v>
      </c>
      <c r="I203" s="19" t="s">
        <v>997</v>
      </c>
      <c r="J203" s="14">
        <v>3.48</v>
      </c>
      <c r="K203" s="15" t="s">
        <v>583</v>
      </c>
      <c r="L203" s="15" t="s">
        <v>1142</v>
      </c>
      <c r="M203" s="15">
        <v>7</v>
      </c>
      <c r="N203" s="16">
        <v>48.48</v>
      </c>
      <c r="O203" s="17">
        <v>199</v>
      </c>
      <c r="P203" s="1" t="s">
        <v>263</v>
      </c>
    </row>
    <row r="204" spans="3:16">
      <c r="C204" s="9">
        <v>200</v>
      </c>
      <c r="D204" s="10" t="s">
        <v>727</v>
      </c>
      <c r="E204" s="15" t="s">
        <v>328</v>
      </c>
      <c r="F204" s="20">
        <v>20065471</v>
      </c>
      <c r="G204" s="15" t="s">
        <v>605</v>
      </c>
      <c r="H204" s="15">
        <v>40</v>
      </c>
      <c r="I204" s="19" t="s">
        <v>1143</v>
      </c>
      <c r="J204" s="14">
        <v>1.48</v>
      </c>
      <c r="K204" s="11" t="s">
        <v>583</v>
      </c>
      <c r="L204" s="15" t="s">
        <v>1144</v>
      </c>
      <c r="M204" s="15">
        <v>7</v>
      </c>
      <c r="N204" s="16">
        <v>48.48</v>
      </c>
      <c r="O204" s="17">
        <v>200</v>
      </c>
      <c r="P204" s="1" t="s">
        <v>263</v>
      </c>
    </row>
    <row r="205" spans="3:16">
      <c r="C205" s="9">
        <v>201</v>
      </c>
      <c r="D205" s="10" t="s">
        <v>1145</v>
      </c>
      <c r="E205" s="11" t="s">
        <v>329</v>
      </c>
      <c r="F205" s="12">
        <v>20060161</v>
      </c>
      <c r="G205" s="11" t="s">
        <v>1146</v>
      </c>
      <c r="H205" s="11">
        <v>38</v>
      </c>
      <c r="I205" s="19" t="s">
        <v>1147</v>
      </c>
      <c r="J205" s="14">
        <v>3.4640000000000004</v>
      </c>
      <c r="K205" s="11" t="s">
        <v>583</v>
      </c>
      <c r="L205" s="11" t="s">
        <v>1148</v>
      </c>
      <c r="M205" s="11">
        <v>7</v>
      </c>
      <c r="N205" s="16">
        <v>48.463999999999999</v>
      </c>
      <c r="O205" s="17">
        <v>201</v>
      </c>
      <c r="P205" s="1" t="s">
        <v>263</v>
      </c>
    </row>
    <row r="206" spans="3:16">
      <c r="C206" s="9">
        <v>202</v>
      </c>
      <c r="D206" s="10" t="s">
        <v>646</v>
      </c>
      <c r="E206" s="15" t="s">
        <v>330</v>
      </c>
      <c r="F206" s="18">
        <v>20063390</v>
      </c>
      <c r="G206" s="15" t="s">
        <v>923</v>
      </c>
      <c r="H206" s="15">
        <v>36</v>
      </c>
      <c r="I206" s="19" t="s">
        <v>1014</v>
      </c>
      <c r="J206" s="14">
        <v>5.4640000000000004</v>
      </c>
      <c r="K206" s="15" t="s">
        <v>583</v>
      </c>
      <c r="L206" s="15" t="s">
        <v>1149</v>
      </c>
      <c r="M206" s="15">
        <v>7</v>
      </c>
      <c r="N206" s="16">
        <v>48.463999999999999</v>
      </c>
      <c r="O206" s="17">
        <v>202</v>
      </c>
      <c r="P206" s="1" t="s">
        <v>263</v>
      </c>
    </row>
    <row r="207" spans="3:16">
      <c r="C207" s="9">
        <v>203</v>
      </c>
      <c r="D207" s="10" t="s">
        <v>664</v>
      </c>
      <c r="E207" s="15" t="s">
        <v>1150</v>
      </c>
      <c r="F207" s="18">
        <v>20063915</v>
      </c>
      <c r="G207" s="15" t="s">
        <v>905</v>
      </c>
      <c r="H207" s="15">
        <v>36</v>
      </c>
      <c r="I207" s="19" t="s">
        <v>1014</v>
      </c>
      <c r="J207" s="14">
        <v>5.4640000000000004</v>
      </c>
      <c r="K207" s="15" t="s">
        <v>583</v>
      </c>
      <c r="L207" s="15" t="s">
        <v>1151</v>
      </c>
      <c r="M207" s="15">
        <v>7</v>
      </c>
      <c r="N207" s="16">
        <v>48.463999999999999</v>
      </c>
      <c r="O207" s="17">
        <v>203</v>
      </c>
      <c r="P207" s="1" t="s">
        <v>263</v>
      </c>
    </row>
    <row r="208" spans="3:16">
      <c r="C208" s="9">
        <v>204</v>
      </c>
      <c r="D208" s="10" t="s">
        <v>664</v>
      </c>
      <c r="E208" s="11" t="s">
        <v>1152</v>
      </c>
      <c r="F208" s="18">
        <v>20065765</v>
      </c>
      <c r="G208" s="15" t="s">
        <v>905</v>
      </c>
      <c r="H208" s="15">
        <v>36</v>
      </c>
      <c r="I208" s="19" t="s">
        <v>1014</v>
      </c>
      <c r="J208" s="14">
        <v>5.4640000000000004</v>
      </c>
      <c r="K208" s="15" t="s">
        <v>583</v>
      </c>
      <c r="L208" s="15" t="s">
        <v>1153</v>
      </c>
      <c r="M208" s="15">
        <v>7</v>
      </c>
      <c r="N208" s="16">
        <v>48.463999999999999</v>
      </c>
      <c r="O208" s="17">
        <v>204</v>
      </c>
      <c r="P208" s="1" t="s">
        <v>263</v>
      </c>
    </row>
    <row r="209" spans="3:16">
      <c r="C209" s="9">
        <v>205</v>
      </c>
      <c r="D209" s="10" t="s">
        <v>579</v>
      </c>
      <c r="E209" s="15" t="s">
        <v>331</v>
      </c>
      <c r="F209" s="18">
        <v>20068808</v>
      </c>
      <c r="G209" s="11" t="s">
        <v>905</v>
      </c>
      <c r="H209" s="11">
        <v>36</v>
      </c>
      <c r="I209" s="19" t="s">
        <v>1014</v>
      </c>
      <c r="J209" s="14">
        <v>5.4640000000000004</v>
      </c>
      <c r="K209" s="15" t="s">
        <v>583</v>
      </c>
      <c r="L209" s="15" t="s">
        <v>1154</v>
      </c>
      <c r="M209" s="15">
        <v>7</v>
      </c>
      <c r="N209" s="16">
        <v>48.463999999999999</v>
      </c>
      <c r="O209" s="17">
        <v>205</v>
      </c>
      <c r="P209" s="1" t="s">
        <v>263</v>
      </c>
    </row>
    <row r="210" spans="3:16">
      <c r="C210" s="9">
        <v>206</v>
      </c>
      <c r="D210" s="10" t="s">
        <v>975</v>
      </c>
      <c r="E210" s="26" t="s">
        <v>1155</v>
      </c>
      <c r="F210" s="18">
        <v>20065622</v>
      </c>
      <c r="G210" s="11" t="s">
        <v>963</v>
      </c>
      <c r="H210" s="11">
        <v>36</v>
      </c>
      <c r="I210" s="19" t="s">
        <v>1014</v>
      </c>
      <c r="J210" s="14">
        <v>5.4640000000000004</v>
      </c>
      <c r="K210" s="11" t="s">
        <v>577</v>
      </c>
      <c r="L210" s="11" t="s">
        <v>1156</v>
      </c>
      <c r="M210" s="11">
        <v>7</v>
      </c>
      <c r="N210" s="16">
        <v>48.463999999999999</v>
      </c>
      <c r="O210" s="17">
        <v>206</v>
      </c>
      <c r="P210" s="1" t="s">
        <v>263</v>
      </c>
    </row>
    <row r="211" spans="3:16">
      <c r="C211" s="9">
        <v>207</v>
      </c>
      <c r="D211" s="10" t="s">
        <v>1157</v>
      </c>
      <c r="E211" s="15" t="s">
        <v>332</v>
      </c>
      <c r="F211" s="20">
        <v>20110617</v>
      </c>
      <c r="G211" s="15" t="s">
        <v>594</v>
      </c>
      <c r="H211" s="15">
        <v>42</v>
      </c>
      <c r="I211" s="13">
        <v>29068</v>
      </c>
      <c r="J211" s="14">
        <v>6.4640000000000004</v>
      </c>
      <c r="K211" s="15"/>
      <c r="L211" s="15"/>
      <c r="M211" s="15"/>
      <c r="N211" s="16">
        <v>48.463999999999999</v>
      </c>
      <c r="O211" s="17">
        <v>207</v>
      </c>
      <c r="P211" s="1" t="s">
        <v>263</v>
      </c>
    </row>
    <row r="212" spans="3:16">
      <c r="C212" s="9">
        <v>208</v>
      </c>
      <c r="D212" s="10" t="s">
        <v>979</v>
      </c>
      <c r="E212" s="11" t="s">
        <v>1264</v>
      </c>
      <c r="F212" s="12">
        <v>20064645</v>
      </c>
      <c r="G212" s="11" t="s">
        <v>1158</v>
      </c>
      <c r="H212" s="11">
        <v>36</v>
      </c>
      <c r="I212" s="13">
        <v>30895</v>
      </c>
      <c r="J212" s="14">
        <v>5.4640000000000004</v>
      </c>
      <c r="K212" s="11" t="s">
        <v>583</v>
      </c>
      <c r="L212" s="11" t="s">
        <v>1159</v>
      </c>
      <c r="M212" s="15">
        <v>7</v>
      </c>
      <c r="N212" s="16">
        <v>48.463999999999999</v>
      </c>
      <c r="O212" s="17">
        <v>208</v>
      </c>
      <c r="P212" s="1" t="s">
        <v>263</v>
      </c>
    </row>
    <row r="213" spans="3:16">
      <c r="C213" s="9">
        <v>209</v>
      </c>
      <c r="D213" s="10" t="s">
        <v>603</v>
      </c>
      <c r="E213" s="15" t="s">
        <v>1160</v>
      </c>
      <c r="F213" s="18">
        <v>20068212</v>
      </c>
      <c r="G213" s="15" t="s">
        <v>905</v>
      </c>
      <c r="H213" s="15">
        <v>36</v>
      </c>
      <c r="I213" s="19" t="s">
        <v>1161</v>
      </c>
      <c r="J213" s="14">
        <v>5.4160000000000004</v>
      </c>
      <c r="K213" s="15" t="s">
        <v>583</v>
      </c>
      <c r="L213" s="15" t="s">
        <v>1162</v>
      </c>
      <c r="M213" s="15">
        <v>7</v>
      </c>
      <c r="N213" s="16">
        <v>48.415999999999997</v>
      </c>
      <c r="O213" s="17">
        <v>209</v>
      </c>
      <c r="P213" s="1" t="s">
        <v>263</v>
      </c>
    </row>
    <row r="214" spans="3:16">
      <c r="C214" s="9">
        <v>210</v>
      </c>
      <c r="D214" s="10" t="s">
        <v>585</v>
      </c>
      <c r="E214" s="15" t="s">
        <v>1163</v>
      </c>
      <c r="F214" s="20">
        <v>20068170</v>
      </c>
      <c r="G214" s="15" t="s">
        <v>628</v>
      </c>
      <c r="H214" s="15">
        <v>40</v>
      </c>
      <c r="I214" s="19" t="s">
        <v>1164</v>
      </c>
      <c r="J214" s="14">
        <v>8.3440000000000012</v>
      </c>
      <c r="K214" s="15" t="s">
        <v>611</v>
      </c>
      <c r="L214" s="15"/>
      <c r="M214" s="15"/>
      <c r="N214" s="16">
        <v>48.344000000000001</v>
      </c>
      <c r="O214" s="17">
        <v>210</v>
      </c>
      <c r="P214" s="1" t="s">
        <v>263</v>
      </c>
    </row>
    <row r="215" spans="3:16">
      <c r="C215" s="9">
        <v>211</v>
      </c>
      <c r="D215" s="10" t="s">
        <v>688</v>
      </c>
      <c r="E215" s="15" t="s">
        <v>1165</v>
      </c>
      <c r="F215" s="18">
        <v>20065712</v>
      </c>
      <c r="G215" s="15" t="s">
        <v>905</v>
      </c>
      <c r="H215" s="15">
        <v>36</v>
      </c>
      <c r="I215" s="19" t="s">
        <v>854</v>
      </c>
      <c r="J215" s="14">
        <v>5.28</v>
      </c>
      <c r="K215" s="15" t="s">
        <v>583</v>
      </c>
      <c r="L215" s="15" t="s">
        <v>1166</v>
      </c>
      <c r="M215" s="15">
        <v>7</v>
      </c>
      <c r="N215" s="16">
        <v>48.28</v>
      </c>
      <c r="O215" s="17">
        <v>211</v>
      </c>
      <c r="P215" s="1" t="s">
        <v>263</v>
      </c>
    </row>
    <row r="216" spans="3:16">
      <c r="C216" s="9">
        <v>212</v>
      </c>
      <c r="D216" s="10" t="s">
        <v>704</v>
      </c>
      <c r="E216" s="15" t="s">
        <v>1167</v>
      </c>
      <c r="F216" s="18">
        <v>20062222</v>
      </c>
      <c r="G216" s="15" t="s">
        <v>905</v>
      </c>
      <c r="H216" s="15">
        <v>36</v>
      </c>
      <c r="I216" s="19" t="s">
        <v>854</v>
      </c>
      <c r="J216" s="14">
        <v>5.28</v>
      </c>
      <c r="K216" s="15" t="s">
        <v>583</v>
      </c>
      <c r="L216" s="15" t="s">
        <v>1168</v>
      </c>
      <c r="M216" s="15">
        <v>7</v>
      </c>
      <c r="N216" s="16">
        <v>48.28</v>
      </c>
      <c r="O216" s="17">
        <v>212</v>
      </c>
      <c r="P216" s="1" t="s">
        <v>263</v>
      </c>
    </row>
    <row r="217" spans="3:16">
      <c r="C217" s="9">
        <v>213</v>
      </c>
      <c r="D217" s="10" t="s">
        <v>685</v>
      </c>
      <c r="E217" s="15" t="s">
        <v>1169</v>
      </c>
      <c r="F217" s="18">
        <v>20067529</v>
      </c>
      <c r="G217" s="15" t="s">
        <v>905</v>
      </c>
      <c r="H217" s="15">
        <v>36</v>
      </c>
      <c r="I217" s="19" t="s">
        <v>854</v>
      </c>
      <c r="J217" s="14">
        <v>5.28</v>
      </c>
      <c r="K217" s="15" t="s">
        <v>583</v>
      </c>
      <c r="L217" s="15" t="s">
        <v>1170</v>
      </c>
      <c r="M217" s="15">
        <v>7</v>
      </c>
      <c r="N217" s="16">
        <v>48.28</v>
      </c>
      <c r="O217" s="17">
        <v>213</v>
      </c>
      <c r="P217" s="1" t="s">
        <v>263</v>
      </c>
    </row>
    <row r="218" spans="3:16">
      <c r="C218" s="9">
        <v>214</v>
      </c>
      <c r="D218" s="10" t="s">
        <v>588</v>
      </c>
      <c r="E218" s="15" t="s">
        <v>1171</v>
      </c>
      <c r="F218" s="20">
        <v>20060093</v>
      </c>
      <c r="G218" s="15" t="s">
        <v>905</v>
      </c>
      <c r="H218" s="15">
        <v>36</v>
      </c>
      <c r="I218" s="19" t="s">
        <v>854</v>
      </c>
      <c r="J218" s="14">
        <v>5.28</v>
      </c>
      <c r="K218" s="15" t="s">
        <v>583</v>
      </c>
      <c r="L218" s="15" t="s">
        <v>1172</v>
      </c>
      <c r="M218" s="15">
        <v>7</v>
      </c>
      <c r="N218" s="16">
        <v>48.28</v>
      </c>
      <c r="O218" s="17">
        <v>214</v>
      </c>
      <c r="P218" s="1" t="s">
        <v>263</v>
      </c>
    </row>
    <row r="219" spans="3:16">
      <c r="C219" s="9">
        <v>215</v>
      </c>
      <c r="D219" s="10" t="s">
        <v>593</v>
      </c>
      <c r="E219" s="15" t="s">
        <v>333</v>
      </c>
      <c r="F219" s="20">
        <v>20069366</v>
      </c>
      <c r="G219" s="15" t="s">
        <v>905</v>
      </c>
      <c r="H219" s="15">
        <v>36</v>
      </c>
      <c r="I219" s="19" t="s">
        <v>854</v>
      </c>
      <c r="J219" s="14">
        <v>5.28</v>
      </c>
      <c r="K219" s="15" t="s">
        <v>583</v>
      </c>
      <c r="L219" s="15" t="s">
        <v>1173</v>
      </c>
      <c r="M219" s="15">
        <v>7</v>
      </c>
      <c r="N219" s="16">
        <v>48.28</v>
      </c>
      <c r="O219" s="17">
        <v>215</v>
      </c>
      <c r="P219" s="1" t="s">
        <v>263</v>
      </c>
    </row>
    <row r="220" spans="3:16">
      <c r="C220" s="9">
        <v>216</v>
      </c>
      <c r="D220" s="10" t="s">
        <v>623</v>
      </c>
      <c r="E220" s="15" t="s">
        <v>1174</v>
      </c>
      <c r="F220" s="18">
        <v>20062168</v>
      </c>
      <c r="G220" s="15" t="s">
        <v>905</v>
      </c>
      <c r="H220" s="15">
        <v>36</v>
      </c>
      <c r="I220" s="19" t="s">
        <v>854</v>
      </c>
      <c r="J220" s="14">
        <v>5.28</v>
      </c>
      <c r="K220" s="15" t="s">
        <v>583</v>
      </c>
      <c r="L220" s="15" t="s">
        <v>1175</v>
      </c>
      <c r="M220" s="15">
        <v>7</v>
      </c>
      <c r="N220" s="16">
        <v>48.28</v>
      </c>
      <c r="O220" s="17">
        <v>216</v>
      </c>
      <c r="P220" s="1" t="s">
        <v>263</v>
      </c>
    </row>
    <row r="221" spans="3:16">
      <c r="C221" s="9">
        <v>217</v>
      </c>
      <c r="D221" s="10" t="s">
        <v>678</v>
      </c>
      <c r="E221" s="15" t="s">
        <v>1176</v>
      </c>
      <c r="F221" s="20">
        <v>20062078</v>
      </c>
      <c r="G221" s="15" t="s">
        <v>1177</v>
      </c>
      <c r="H221" s="15">
        <v>36</v>
      </c>
      <c r="I221" s="19" t="s">
        <v>854</v>
      </c>
      <c r="J221" s="14">
        <v>5.28</v>
      </c>
      <c r="K221" s="15" t="s">
        <v>583</v>
      </c>
      <c r="L221" s="15" t="s">
        <v>1178</v>
      </c>
      <c r="M221" s="15">
        <v>7</v>
      </c>
      <c r="N221" s="16">
        <v>48.28</v>
      </c>
      <c r="O221" s="17">
        <v>217</v>
      </c>
      <c r="P221" s="1" t="s">
        <v>263</v>
      </c>
    </row>
    <row r="222" spans="3:16">
      <c r="C222" s="9">
        <v>218</v>
      </c>
      <c r="D222" s="10" t="s">
        <v>585</v>
      </c>
      <c r="E222" s="15" t="s">
        <v>334</v>
      </c>
      <c r="F222" s="20">
        <v>20065380</v>
      </c>
      <c r="G222" s="15" t="s">
        <v>1179</v>
      </c>
      <c r="H222" s="15">
        <v>36</v>
      </c>
      <c r="I222" s="19" t="s">
        <v>854</v>
      </c>
      <c r="J222" s="14">
        <v>5.28</v>
      </c>
      <c r="K222" s="15" t="s">
        <v>583</v>
      </c>
      <c r="L222" s="15" t="s">
        <v>1180</v>
      </c>
      <c r="M222" s="15">
        <v>7</v>
      </c>
      <c r="N222" s="16">
        <v>48.28</v>
      </c>
      <c r="O222" s="17">
        <v>218</v>
      </c>
      <c r="P222" s="1" t="s">
        <v>263</v>
      </c>
    </row>
    <row r="223" spans="3:16">
      <c r="C223" s="9">
        <v>219</v>
      </c>
      <c r="D223" s="10" t="s">
        <v>1181</v>
      </c>
      <c r="E223" s="38" t="s">
        <v>1182</v>
      </c>
      <c r="F223" s="18">
        <v>20064300</v>
      </c>
      <c r="G223" s="11" t="s">
        <v>605</v>
      </c>
      <c r="H223" s="11">
        <v>40</v>
      </c>
      <c r="I223" s="19" t="s">
        <v>1183</v>
      </c>
      <c r="J223" s="14">
        <v>8.2640000000000011</v>
      </c>
      <c r="K223" s="15" t="s">
        <v>611</v>
      </c>
      <c r="L223" s="15"/>
      <c r="M223" s="15"/>
      <c r="N223" s="16">
        <v>48.264000000000003</v>
      </c>
      <c r="O223" s="17">
        <v>219</v>
      </c>
      <c r="P223" s="1" t="s">
        <v>263</v>
      </c>
    </row>
    <row r="224" spans="3:16">
      <c r="C224" s="9">
        <v>220</v>
      </c>
      <c r="D224" s="10" t="s">
        <v>885</v>
      </c>
      <c r="E224" s="15" t="s">
        <v>1184</v>
      </c>
      <c r="F224" s="20">
        <v>20062293</v>
      </c>
      <c r="G224" s="15" t="s">
        <v>923</v>
      </c>
      <c r="H224" s="15">
        <v>36</v>
      </c>
      <c r="I224" s="13">
        <v>31260</v>
      </c>
      <c r="J224" s="14">
        <v>5.2640000000000002</v>
      </c>
      <c r="K224" s="15" t="s">
        <v>583</v>
      </c>
      <c r="L224" s="15" t="s">
        <v>1185</v>
      </c>
      <c r="M224" s="15">
        <v>7</v>
      </c>
      <c r="N224" s="16">
        <v>48.264000000000003</v>
      </c>
      <c r="O224" s="17">
        <v>220</v>
      </c>
      <c r="P224" s="1" t="s">
        <v>263</v>
      </c>
    </row>
    <row r="225" spans="3:16">
      <c r="C225" s="9">
        <v>221</v>
      </c>
      <c r="D225" s="10" t="s">
        <v>685</v>
      </c>
      <c r="E225" s="15" t="s">
        <v>335</v>
      </c>
      <c r="F225" s="18">
        <v>20065692</v>
      </c>
      <c r="G225" s="15" t="s">
        <v>905</v>
      </c>
      <c r="H225" s="15">
        <v>36</v>
      </c>
      <c r="I225" s="19" t="s">
        <v>1186</v>
      </c>
      <c r="J225" s="14">
        <v>5.2640000000000002</v>
      </c>
      <c r="K225" s="15" t="s">
        <v>583</v>
      </c>
      <c r="L225" s="15" t="s">
        <v>1187</v>
      </c>
      <c r="M225" s="15">
        <v>7</v>
      </c>
      <c r="N225" s="16">
        <v>48.264000000000003</v>
      </c>
      <c r="O225" s="17">
        <v>221</v>
      </c>
      <c r="P225" s="1" t="s">
        <v>263</v>
      </c>
    </row>
    <row r="226" spans="3:16">
      <c r="C226" s="9">
        <v>222</v>
      </c>
      <c r="D226" s="10" t="s">
        <v>979</v>
      </c>
      <c r="E226" s="11" t="s">
        <v>336</v>
      </c>
      <c r="F226" s="12">
        <v>20106657</v>
      </c>
      <c r="G226" s="11" t="s">
        <v>1188</v>
      </c>
      <c r="H226" s="11">
        <v>36</v>
      </c>
      <c r="I226" s="13">
        <v>31260</v>
      </c>
      <c r="J226" s="14">
        <v>5.2640000000000002</v>
      </c>
      <c r="K226" s="11" t="s">
        <v>583</v>
      </c>
      <c r="L226" s="11" t="s">
        <v>1189</v>
      </c>
      <c r="M226" s="15">
        <v>7</v>
      </c>
      <c r="N226" s="16">
        <v>48.264000000000003</v>
      </c>
      <c r="O226" s="17">
        <v>222</v>
      </c>
      <c r="P226" s="1" t="s">
        <v>263</v>
      </c>
    </row>
    <row r="227" spans="3:16">
      <c r="C227" s="9">
        <v>223</v>
      </c>
      <c r="D227" s="10" t="s">
        <v>1190</v>
      </c>
      <c r="E227" s="11" t="s">
        <v>1191</v>
      </c>
      <c r="F227" s="18">
        <v>20069580</v>
      </c>
      <c r="G227" s="15" t="s">
        <v>1192</v>
      </c>
      <c r="H227" s="15">
        <v>40</v>
      </c>
      <c r="I227" s="19" t="s">
        <v>597</v>
      </c>
      <c r="J227" s="14">
        <v>8.2480000000000011</v>
      </c>
      <c r="K227" s="15"/>
      <c r="L227" s="15"/>
      <c r="M227" s="15"/>
      <c r="N227" s="16">
        <v>48.248000000000005</v>
      </c>
      <c r="O227" s="17">
        <v>223</v>
      </c>
      <c r="P227" s="1" t="s">
        <v>263</v>
      </c>
    </row>
    <row r="228" spans="3:16">
      <c r="C228" s="9">
        <v>224</v>
      </c>
      <c r="D228" s="10" t="s">
        <v>688</v>
      </c>
      <c r="E228" s="15" t="s">
        <v>1193</v>
      </c>
      <c r="F228" s="18">
        <v>20061420</v>
      </c>
      <c r="G228" s="15" t="s">
        <v>605</v>
      </c>
      <c r="H228" s="15">
        <v>40</v>
      </c>
      <c r="I228" s="19" t="s">
        <v>1194</v>
      </c>
      <c r="J228" s="14">
        <v>8.2320000000000011</v>
      </c>
      <c r="K228" s="15"/>
      <c r="L228" s="15"/>
      <c r="M228" s="15"/>
      <c r="N228" s="16">
        <v>48.231999999999999</v>
      </c>
      <c r="O228" s="17">
        <v>224</v>
      </c>
      <c r="P228" s="1" t="s">
        <v>263</v>
      </c>
    </row>
    <row r="229" spans="3:16">
      <c r="C229" s="9">
        <v>225</v>
      </c>
      <c r="D229" s="10" t="s">
        <v>678</v>
      </c>
      <c r="E229" s="15" t="s">
        <v>1195</v>
      </c>
      <c r="F229" s="18">
        <v>20063001</v>
      </c>
      <c r="G229" s="15" t="s">
        <v>699</v>
      </c>
      <c r="H229" s="15">
        <v>40</v>
      </c>
      <c r="I229" s="19" t="s">
        <v>642</v>
      </c>
      <c r="J229" s="14">
        <v>8.1999999999999993</v>
      </c>
      <c r="K229" s="15" t="s">
        <v>1196</v>
      </c>
      <c r="L229" s="15"/>
      <c r="M229" s="15"/>
      <c r="N229" s="16">
        <v>48.2</v>
      </c>
      <c r="O229" s="17">
        <v>225</v>
      </c>
      <c r="P229" s="1" t="s">
        <v>263</v>
      </c>
    </row>
    <row r="230" spans="3:16">
      <c r="C230" s="9">
        <v>226</v>
      </c>
      <c r="D230" s="10" t="s">
        <v>745</v>
      </c>
      <c r="E230" s="15" t="s">
        <v>1197</v>
      </c>
      <c r="F230" s="20">
        <v>20068960</v>
      </c>
      <c r="G230" s="15" t="s">
        <v>605</v>
      </c>
      <c r="H230" s="15">
        <v>40</v>
      </c>
      <c r="I230" s="19" t="s">
        <v>642</v>
      </c>
      <c r="J230" s="14">
        <v>8.1999999999999993</v>
      </c>
      <c r="K230" s="15"/>
      <c r="L230" s="15"/>
      <c r="M230" s="15"/>
      <c r="N230" s="16">
        <v>48.2</v>
      </c>
      <c r="O230" s="17">
        <v>226</v>
      </c>
      <c r="P230" s="1" t="s">
        <v>263</v>
      </c>
    </row>
    <row r="231" spans="3:16">
      <c r="C231" s="9">
        <v>227</v>
      </c>
      <c r="D231" s="10" t="s">
        <v>685</v>
      </c>
      <c r="E231" s="15" t="s">
        <v>1198</v>
      </c>
      <c r="F231" s="18">
        <v>20069000</v>
      </c>
      <c r="G231" s="15" t="s">
        <v>605</v>
      </c>
      <c r="H231" s="15">
        <v>40</v>
      </c>
      <c r="I231" s="19" t="s">
        <v>642</v>
      </c>
      <c r="J231" s="14">
        <v>8.1999999999999993</v>
      </c>
      <c r="K231" s="15" t="s">
        <v>611</v>
      </c>
      <c r="L231" s="15"/>
      <c r="M231" s="15"/>
      <c r="N231" s="16">
        <v>48.2</v>
      </c>
      <c r="O231" s="17">
        <v>227</v>
      </c>
      <c r="P231" s="1" t="s">
        <v>263</v>
      </c>
    </row>
    <row r="232" spans="3:16">
      <c r="C232" s="9">
        <v>228</v>
      </c>
      <c r="D232" s="10" t="s">
        <v>1199</v>
      </c>
      <c r="E232" s="15" t="s">
        <v>337</v>
      </c>
      <c r="F232" s="18">
        <v>20061673</v>
      </c>
      <c r="G232" s="15" t="s">
        <v>1200</v>
      </c>
      <c r="H232" s="15">
        <v>36</v>
      </c>
      <c r="I232" s="19" t="s">
        <v>721</v>
      </c>
      <c r="J232" s="14">
        <v>5.08</v>
      </c>
      <c r="K232" s="11" t="s">
        <v>583</v>
      </c>
      <c r="L232" s="15" t="s">
        <v>1201</v>
      </c>
      <c r="M232" s="15">
        <v>7</v>
      </c>
      <c r="N232" s="16">
        <v>48.08</v>
      </c>
      <c r="O232" s="17">
        <v>228</v>
      </c>
      <c r="P232" s="1" t="s">
        <v>263</v>
      </c>
    </row>
    <row r="233" spans="3:16">
      <c r="C233" s="9">
        <v>229</v>
      </c>
      <c r="D233" s="10" t="s">
        <v>588</v>
      </c>
      <c r="E233" s="15" t="s">
        <v>1202</v>
      </c>
      <c r="F233" s="20">
        <v>20067566</v>
      </c>
      <c r="G233" s="15" t="s">
        <v>963</v>
      </c>
      <c r="H233" s="15">
        <v>36</v>
      </c>
      <c r="I233" s="19" t="s">
        <v>721</v>
      </c>
      <c r="J233" s="14">
        <v>5.08</v>
      </c>
      <c r="K233" s="15" t="s">
        <v>577</v>
      </c>
      <c r="L233" s="15" t="s">
        <v>1203</v>
      </c>
      <c r="M233" s="15">
        <v>7</v>
      </c>
      <c r="N233" s="16">
        <v>48.08</v>
      </c>
      <c r="O233" s="17">
        <v>229</v>
      </c>
      <c r="P233" s="1" t="s">
        <v>263</v>
      </c>
    </row>
    <row r="234" spans="3:16">
      <c r="C234" s="9">
        <v>230</v>
      </c>
      <c r="D234" s="10" t="s">
        <v>755</v>
      </c>
      <c r="E234" s="15" t="s">
        <v>1204</v>
      </c>
      <c r="F234" s="20">
        <v>20064609</v>
      </c>
      <c r="G234" s="15" t="s">
        <v>628</v>
      </c>
      <c r="H234" s="15">
        <v>40</v>
      </c>
      <c r="I234" s="19" t="s">
        <v>1205</v>
      </c>
      <c r="J234" s="14">
        <v>1.08</v>
      </c>
      <c r="K234" s="15" t="s">
        <v>583</v>
      </c>
      <c r="L234" s="15" t="s">
        <v>1206</v>
      </c>
      <c r="M234" s="15">
        <v>7</v>
      </c>
      <c r="N234" s="16">
        <v>48.08</v>
      </c>
      <c r="O234" s="17">
        <v>230</v>
      </c>
      <c r="P234" s="1" t="s">
        <v>263</v>
      </c>
    </row>
    <row r="235" spans="3:16">
      <c r="C235" s="9">
        <v>231</v>
      </c>
      <c r="D235" s="10" t="s">
        <v>755</v>
      </c>
      <c r="E235" s="9" t="s">
        <v>338</v>
      </c>
      <c r="F235" s="39">
        <v>20064764</v>
      </c>
      <c r="G235" s="9" t="s">
        <v>1207</v>
      </c>
      <c r="H235" s="9">
        <v>40</v>
      </c>
      <c r="I235" s="40" t="s">
        <v>1205</v>
      </c>
      <c r="J235" s="41">
        <v>1.08</v>
      </c>
      <c r="K235" s="9" t="s">
        <v>583</v>
      </c>
      <c r="L235" s="9" t="s">
        <v>1208</v>
      </c>
      <c r="M235" s="9">
        <v>7</v>
      </c>
      <c r="N235" s="16">
        <v>48.08</v>
      </c>
      <c r="O235" s="17">
        <v>231</v>
      </c>
      <c r="P235" s="1" t="s">
        <v>263</v>
      </c>
    </row>
    <row r="236" spans="3:16">
      <c r="C236" s="9">
        <v>232</v>
      </c>
      <c r="D236" s="10" t="s">
        <v>612</v>
      </c>
      <c r="E236" s="11" t="s">
        <v>1209</v>
      </c>
      <c r="F236" s="18">
        <v>20061376</v>
      </c>
      <c r="G236" s="15" t="s">
        <v>605</v>
      </c>
      <c r="H236" s="15">
        <v>40</v>
      </c>
      <c r="I236" s="19" t="s">
        <v>942</v>
      </c>
      <c r="J236" s="14">
        <v>8.048</v>
      </c>
      <c r="K236" s="15" t="s">
        <v>611</v>
      </c>
      <c r="L236" s="15"/>
      <c r="M236" s="15"/>
      <c r="N236" s="16">
        <v>48.048000000000002</v>
      </c>
      <c r="O236" s="17">
        <v>232</v>
      </c>
      <c r="P236" s="1" t="s">
        <v>263</v>
      </c>
    </row>
    <row r="237" spans="3:16">
      <c r="C237" s="9">
        <v>233</v>
      </c>
      <c r="D237" s="10" t="s">
        <v>1038</v>
      </c>
      <c r="E237" s="11" t="s">
        <v>1210</v>
      </c>
      <c r="F237" s="42">
        <v>20063556</v>
      </c>
      <c r="G237" s="11" t="s">
        <v>605</v>
      </c>
      <c r="H237" s="11">
        <v>40</v>
      </c>
      <c r="I237" s="19" t="s">
        <v>648</v>
      </c>
      <c r="J237" s="14">
        <v>8.032</v>
      </c>
      <c r="K237" s="11" t="s">
        <v>611</v>
      </c>
      <c r="L237" s="11"/>
      <c r="M237" s="11"/>
      <c r="N237" s="16">
        <v>48.031999999999996</v>
      </c>
      <c r="O237" s="17">
        <v>233</v>
      </c>
      <c r="P237" s="1" t="s">
        <v>263</v>
      </c>
    </row>
    <row r="238" spans="3:16">
      <c r="C238" s="9">
        <v>234</v>
      </c>
      <c r="D238" s="10" t="s">
        <v>612</v>
      </c>
      <c r="E238" s="11" t="s">
        <v>1211</v>
      </c>
      <c r="F238" s="18">
        <v>20068635</v>
      </c>
      <c r="G238" s="15" t="s">
        <v>605</v>
      </c>
      <c r="H238" s="15">
        <v>40</v>
      </c>
      <c r="I238" s="19" t="s">
        <v>949</v>
      </c>
      <c r="J238" s="14">
        <v>8.016</v>
      </c>
      <c r="K238" s="15" t="s">
        <v>611</v>
      </c>
      <c r="L238" s="15"/>
      <c r="M238" s="15"/>
      <c r="N238" s="16">
        <v>48.015999999999998</v>
      </c>
      <c r="O238" s="17">
        <v>234</v>
      </c>
      <c r="P238" s="1" t="s">
        <v>263</v>
      </c>
    </row>
    <row r="239" spans="3:16">
      <c r="C239" s="9">
        <v>235</v>
      </c>
      <c r="D239" s="10" t="s">
        <v>588</v>
      </c>
      <c r="E239" s="15" t="s">
        <v>1212</v>
      </c>
      <c r="F239" s="20">
        <v>20060302</v>
      </c>
      <c r="G239" s="15" t="s">
        <v>837</v>
      </c>
      <c r="H239" s="15">
        <v>40</v>
      </c>
      <c r="I239" s="19" t="s">
        <v>1213</v>
      </c>
      <c r="J239" s="14">
        <v>7.9440000000000008</v>
      </c>
      <c r="K239" s="15" t="s">
        <v>1196</v>
      </c>
      <c r="L239" s="15"/>
      <c r="M239" s="15"/>
      <c r="N239" s="16">
        <v>47.944000000000003</v>
      </c>
      <c r="O239" s="17">
        <v>235</v>
      </c>
      <c r="P239" s="1" t="s">
        <v>263</v>
      </c>
    </row>
    <row r="240" spans="3:16">
      <c r="C240" s="9">
        <v>236</v>
      </c>
      <c r="D240" s="10" t="s">
        <v>745</v>
      </c>
      <c r="E240" s="15" t="s">
        <v>1214</v>
      </c>
      <c r="F240" s="18">
        <v>20069602</v>
      </c>
      <c r="G240" s="15" t="s">
        <v>948</v>
      </c>
      <c r="H240" s="15">
        <v>36</v>
      </c>
      <c r="I240" s="19" t="s">
        <v>878</v>
      </c>
      <c r="J240" s="14">
        <v>4.88</v>
      </c>
      <c r="K240" s="15" t="s">
        <v>891</v>
      </c>
      <c r="L240" s="15" t="s">
        <v>1215</v>
      </c>
      <c r="M240" s="15">
        <v>7</v>
      </c>
      <c r="N240" s="16">
        <v>47.88</v>
      </c>
      <c r="O240" s="17">
        <v>236</v>
      </c>
      <c r="P240" s="1" t="s">
        <v>263</v>
      </c>
    </row>
    <row r="241" spans="3:16">
      <c r="C241" s="9">
        <v>237</v>
      </c>
      <c r="D241" s="10" t="s">
        <v>588</v>
      </c>
      <c r="E241" s="15" t="s">
        <v>339</v>
      </c>
      <c r="F241" s="20">
        <v>20063000</v>
      </c>
      <c r="G241" s="15" t="s">
        <v>905</v>
      </c>
      <c r="H241" s="15">
        <v>36</v>
      </c>
      <c r="I241" s="19" t="s">
        <v>878</v>
      </c>
      <c r="J241" s="14">
        <v>4.88</v>
      </c>
      <c r="K241" s="15" t="s">
        <v>583</v>
      </c>
      <c r="L241" s="15" t="s">
        <v>1216</v>
      </c>
      <c r="M241" s="15">
        <v>7</v>
      </c>
      <c r="N241" s="16">
        <v>47.88</v>
      </c>
      <c r="O241" s="17">
        <v>237</v>
      </c>
      <c r="P241" s="1" t="s">
        <v>263</v>
      </c>
    </row>
    <row r="242" spans="3:16">
      <c r="C242" s="9">
        <v>238</v>
      </c>
      <c r="D242" s="10" t="s">
        <v>704</v>
      </c>
      <c r="E242" s="15" t="s">
        <v>1217</v>
      </c>
      <c r="F242" s="20">
        <v>20065835</v>
      </c>
      <c r="G242" s="15" t="s">
        <v>905</v>
      </c>
      <c r="H242" s="15">
        <v>36</v>
      </c>
      <c r="I242" s="19" t="s">
        <v>878</v>
      </c>
      <c r="J242" s="14">
        <v>4.88</v>
      </c>
      <c r="K242" s="11" t="s">
        <v>583</v>
      </c>
      <c r="L242" s="15" t="s">
        <v>1218</v>
      </c>
      <c r="M242" s="15">
        <v>7</v>
      </c>
      <c r="N242" s="16">
        <v>47.88</v>
      </c>
      <c r="O242" s="17">
        <v>238</v>
      </c>
      <c r="P242" s="1" t="s">
        <v>263</v>
      </c>
    </row>
    <row r="243" spans="3:16">
      <c r="C243" s="9">
        <v>239</v>
      </c>
      <c r="D243" s="10" t="s">
        <v>882</v>
      </c>
      <c r="E243" s="15" t="s">
        <v>1219</v>
      </c>
      <c r="F243" s="18">
        <v>20065910</v>
      </c>
      <c r="G243" s="15" t="s">
        <v>963</v>
      </c>
      <c r="H243" s="15">
        <v>36</v>
      </c>
      <c r="I243" s="19" t="s">
        <v>878</v>
      </c>
      <c r="J243" s="14">
        <v>4.88</v>
      </c>
      <c r="K243" s="15" t="s">
        <v>577</v>
      </c>
      <c r="L243" s="15" t="s">
        <v>1220</v>
      </c>
      <c r="M243" s="15">
        <v>7</v>
      </c>
      <c r="N243" s="16">
        <v>47.88</v>
      </c>
      <c r="O243" s="17">
        <v>239</v>
      </c>
      <c r="P243" s="1" t="s">
        <v>263</v>
      </c>
    </row>
    <row r="244" spans="3:16">
      <c r="C244" s="9">
        <v>240</v>
      </c>
      <c r="D244" s="10" t="s">
        <v>1050</v>
      </c>
      <c r="E244" s="15" t="s">
        <v>1221</v>
      </c>
      <c r="F244" s="20">
        <v>20064174</v>
      </c>
      <c r="G244" s="15" t="s">
        <v>1222</v>
      </c>
      <c r="H244" s="15">
        <v>36</v>
      </c>
      <c r="I244" s="19" t="s">
        <v>878</v>
      </c>
      <c r="J244" s="14">
        <v>4.88</v>
      </c>
      <c r="K244" s="15" t="s">
        <v>583</v>
      </c>
      <c r="L244" s="15" t="s">
        <v>1223</v>
      </c>
      <c r="M244" s="15">
        <v>7</v>
      </c>
      <c r="N244" s="16">
        <v>47.88</v>
      </c>
      <c r="O244" s="17">
        <v>240</v>
      </c>
      <c r="P244" s="1" t="s">
        <v>263</v>
      </c>
    </row>
    <row r="245" spans="3:16">
      <c r="C245" s="9">
        <v>241</v>
      </c>
      <c r="D245" s="10" t="s">
        <v>633</v>
      </c>
      <c r="E245" s="15" t="s">
        <v>1224</v>
      </c>
      <c r="F245" s="20">
        <v>20068033</v>
      </c>
      <c r="G245" s="15" t="s">
        <v>905</v>
      </c>
      <c r="H245" s="15">
        <v>36</v>
      </c>
      <c r="I245" s="19" t="s">
        <v>1225</v>
      </c>
      <c r="J245" s="14">
        <v>4.8</v>
      </c>
      <c r="K245" s="15" t="s">
        <v>583</v>
      </c>
      <c r="L245" s="35" t="s">
        <v>1226</v>
      </c>
      <c r="M245" s="15">
        <v>7</v>
      </c>
      <c r="N245" s="16">
        <v>47.8</v>
      </c>
      <c r="O245" s="17">
        <v>241</v>
      </c>
      <c r="P245" s="1" t="s">
        <v>263</v>
      </c>
    </row>
    <row r="246" spans="3:16">
      <c r="C246" s="9">
        <v>242</v>
      </c>
      <c r="D246" s="10" t="s">
        <v>646</v>
      </c>
      <c r="E246" s="15" t="s">
        <v>340</v>
      </c>
      <c r="F246" s="18">
        <v>20063776</v>
      </c>
      <c r="G246" s="15" t="s">
        <v>923</v>
      </c>
      <c r="H246" s="15">
        <v>36</v>
      </c>
      <c r="I246" s="19" t="s">
        <v>890</v>
      </c>
      <c r="J246" s="14">
        <v>4.68</v>
      </c>
      <c r="K246" s="15" t="s">
        <v>583</v>
      </c>
      <c r="L246" s="15" t="s">
        <v>1227</v>
      </c>
      <c r="M246" s="15">
        <v>7</v>
      </c>
      <c r="N246" s="16">
        <v>47.68</v>
      </c>
      <c r="O246" s="17">
        <v>242</v>
      </c>
      <c r="P246" s="1" t="s">
        <v>263</v>
      </c>
    </row>
    <row r="247" spans="3:16">
      <c r="C247" s="9">
        <v>243</v>
      </c>
      <c r="D247" s="10" t="s">
        <v>678</v>
      </c>
      <c r="E247" s="15" t="s">
        <v>341</v>
      </c>
      <c r="F247" s="18">
        <v>20062572</v>
      </c>
      <c r="G247" s="15" t="s">
        <v>905</v>
      </c>
      <c r="H247" s="15">
        <v>36</v>
      </c>
      <c r="I247" s="19" t="s">
        <v>890</v>
      </c>
      <c r="J247" s="14">
        <v>4.68</v>
      </c>
      <c r="K247" s="15" t="s">
        <v>583</v>
      </c>
      <c r="L247" s="15" t="s">
        <v>1228</v>
      </c>
      <c r="M247" s="15">
        <v>7</v>
      </c>
      <c r="N247" s="16">
        <v>47.68</v>
      </c>
      <c r="O247" s="17">
        <v>243</v>
      </c>
      <c r="P247" s="1" t="s">
        <v>263</v>
      </c>
    </row>
    <row r="248" spans="3:16">
      <c r="C248" s="9">
        <v>244</v>
      </c>
      <c r="D248" s="10" t="s">
        <v>811</v>
      </c>
      <c r="E248" s="26" t="s">
        <v>342</v>
      </c>
      <c r="F248" s="18">
        <v>20060819</v>
      </c>
      <c r="G248" s="15" t="s">
        <v>945</v>
      </c>
      <c r="H248" s="15">
        <v>36</v>
      </c>
      <c r="I248" s="19" t="s">
        <v>890</v>
      </c>
      <c r="J248" s="14">
        <v>4.68</v>
      </c>
      <c r="K248" s="15" t="s">
        <v>577</v>
      </c>
      <c r="L248" s="15" t="s">
        <v>1229</v>
      </c>
      <c r="M248" s="15">
        <v>7</v>
      </c>
      <c r="N248" s="16">
        <v>47.68</v>
      </c>
      <c r="O248" s="17">
        <v>244</v>
      </c>
      <c r="P248" s="1" t="s">
        <v>263</v>
      </c>
    </row>
    <row r="249" spans="3:16">
      <c r="C249" s="9">
        <v>245</v>
      </c>
      <c r="D249" s="10" t="s">
        <v>623</v>
      </c>
      <c r="E249" s="26" t="s">
        <v>343</v>
      </c>
      <c r="F249" s="18">
        <v>20071119</v>
      </c>
      <c r="G249" s="15" t="s">
        <v>605</v>
      </c>
      <c r="H249" s="15">
        <v>40</v>
      </c>
      <c r="I249" s="19" t="s">
        <v>700</v>
      </c>
      <c r="J249" s="14">
        <v>7.6</v>
      </c>
      <c r="K249" s="15" t="s">
        <v>611</v>
      </c>
      <c r="L249" s="15"/>
      <c r="M249" s="15">
        <v>0</v>
      </c>
      <c r="N249" s="16">
        <v>47.6</v>
      </c>
      <c r="O249" s="17">
        <v>245</v>
      </c>
      <c r="P249" s="1" t="s">
        <v>263</v>
      </c>
    </row>
    <row r="250" spans="3:16">
      <c r="C250" s="9">
        <v>246</v>
      </c>
      <c r="D250" s="10" t="s">
        <v>623</v>
      </c>
      <c r="E250" s="15" t="s">
        <v>1230</v>
      </c>
      <c r="F250" s="18">
        <v>20063919</v>
      </c>
      <c r="G250" s="15" t="s">
        <v>605</v>
      </c>
      <c r="H250" s="15">
        <v>40</v>
      </c>
      <c r="I250" s="19" t="s">
        <v>700</v>
      </c>
      <c r="J250" s="14">
        <v>7.6</v>
      </c>
      <c r="K250" s="15" t="s">
        <v>611</v>
      </c>
      <c r="L250" s="15"/>
      <c r="M250" s="15">
        <v>0</v>
      </c>
      <c r="N250" s="16">
        <v>47.6</v>
      </c>
      <c r="O250" s="17">
        <v>246</v>
      </c>
      <c r="P250" s="1" t="s">
        <v>263</v>
      </c>
    </row>
    <row r="251" spans="3:16">
      <c r="C251" s="9">
        <v>247</v>
      </c>
      <c r="D251" s="10" t="s">
        <v>664</v>
      </c>
      <c r="E251" s="15" t="s">
        <v>1231</v>
      </c>
      <c r="F251" s="18">
        <v>20063569</v>
      </c>
      <c r="G251" s="15" t="s">
        <v>605</v>
      </c>
      <c r="H251" s="15">
        <v>40</v>
      </c>
      <c r="I251" s="19">
        <v>27030</v>
      </c>
      <c r="J251" s="14">
        <v>7.5760000000000005</v>
      </c>
      <c r="K251" s="15" t="s">
        <v>611</v>
      </c>
      <c r="L251" s="15"/>
      <c r="M251" s="15"/>
      <c r="N251" s="16">
        <v>47.576000000000001</v>
      </c>
      <c r="O251" s="17">
        <v>247</v>
      </c>
      <c r="P251" s="1" t="s">
        <v>263</v>
      </c>
    </row>
    <row r="252" spans="3:16">
      <c r="C252" s="9">
        <v>248</v>
      </c>
      <c r="D252" s="10" t="s">
        <v>585</v>
      </c>
      <c r="E252" s="15" t="s">
        <v>344</v>
      </c>
      <c r="F252" s="20">
        <v>20065403</v>
      </c>
      <c r="G252" s="15" t="s">
        <v>923</v>
      </c>
      <c r="H252" s="15">
        <v>36</v>
      </c>
      <c r="I252" s="19" t="s">
        <v>1232</v>
      </c>
      <c r="J252" s="14">
        <v>4.5440000000000005</v>
      </c>
      <c r="K252" s="15" t="s">
        <v>583</v>
      </c>
      <c r="L252" s="15" t="s">
        <v>1233</v>
      </c>
      <c r="M252" s="15">
        <v>7</v>
      </c>
      <c r="N252" s="16">
        <v>47.543999999999997</v>
      </c>
      <c r="O252" s="17">
        <v>248</v>
      </c>
      <c r="P252" s="1" t="s">
        <v>263</v>
      </c>
    </row>
    <row r="253" spans="3:16">
      <c r="C253" s="9">
        <v>249</v>
      </c>
      <c r="D253" s="10" t="s">
        <v>623</v>
      </c>
      <c r="E253" s="15" t="s">
        <v>1234</v>
      </c>
      <c r="F253" s="20">
        <v>20062399</v>
      </c>
      <c r="G253" s="15" t="s">
        <v>605</v>
      </c>
      <c r="H253" s="15">
        <v>40</v>
      </c>
      <c r="I253" s="19" t="s">
        <v>632</v>
      </c>
      <c r="J253" s="14">
        <v>7.5440000000000005</v>
      </c>
      <c r="K253" s="15" t="s">
        <v>611</v>
      </c>
      <c r="L253" s="15"/>
      <c r="M253" s="15">
        <v>0</v>
      </c>
      <c r="N253" s="16">
        <v>47.543999999999997</v>
      </c>
      <c r="O253" s="17">
        <v>249</v>
      </c>
      <c r="P253" s="1" t="s">
        <v>263</v>
      </c>
    </row>
    <row r="254" spans="3:16">
      <c r="C254" s="9">
        <v>250</v>
      </c>
      <c r="D254" s="10" t="s">
        <v>623</v>
      </c>
      <c r="E254" s="26" t="s">
        <v>1235</v>
      </c>
      <c r="F254" s="18">
        <v>20066596</v>
      </c>
      <c r="G254" s="15" t="s">
        <v>905</v>
      </c>
      <c r="H254" s="15">
        <v>36</v>
      </c>
      <c r="I254" s="19" t="s">
        <v>908</v>
      </c>
      <c r="J254" s="14">
        <v>4.4800000000000004</v>
      </c>
      <c r="K254" s="15" t="s">
        <v>583</v>
      </c>
      <c r="L254" s="15" t="s">
        <v>1236</v>
      </c>
      <c r="M254" s="15">
        <v>7</v>
      </c>
      <c r="N254" s="16">
        <v>47.48</v>
      </c>
      <c r="O254" s="17">
        <v>250</v>
      </c>
      <c r="P254" s="1" t="s">
        <v>263</v>
      </c>
    </row>
    <row r="255" spans="3:16">
      <c r="C255" s="9">
        <v>251</v>
      </c>
      <c r="D255" s="10" t="s">
        <v>593</v>
      </c>
      <c r="E255" s="15" t="s">
        <v>1237</v>
      </c>
      <c r="F255" s="20">
        <v>20067885</v>
      </c>
      <c r="G255" s="15" t="s">
        <v>905</v>
      </c>
      <c r="H255" s="15">
        <v>36</v>
      </c>
      <c r="I255" s="19" t="s">
        <v>908</v>
      </c>
      <c r="J255" s="14">
        <v>4.4800000000000004</v>
      </c>
      <c r="K255" s="15" t="s">
        <v>583</v>
      </c>
      <c r="L255" s="15" t="s">
        <v>1238</v>
      </c>
      <c r="M255" s="15">
        <v>7</v>
      </c>
      <c r="N255" s="16">
        <v>47.48</v>
      </c>
      <c r="O255" s="17">
        <v>251</v>
      </c>
      <c r="P255" s="1" t="s">
        <v>263</v>
      </c>
    </row>
    <row r="256" spans="3:16">
      <c r="C256" s="9">
        <v>252</v>
      </c>
      <c r="D256" s="10" t="s">
        <v>979</v>
      </c>
      <c r="E256" s="11" t="s">
        <v>1239</v>
      </c>
      <c r="F256" s="12">
        <v>20109606</v>
      </c>
      <c r="G256" s="11" t="s">
        <v>1065</v>
      </c>
      <c r="H256" s="11">
        <v>36</v>
      </c>
      <c r="I256" s="13">
        <v>32690</v>
      </c>
      <c r="J256" s="14">
        <v>4.4800000000000004</v>
      </c>
      <c r="K256" s="11" t="s">
        <v>583</v>
      </c>
      <c r="L256" s="11" t="s">
        <v>1240</v>
      </c>
      <c r="M256" s="15">
        <v>7</v>
      </c>
      <c r="N256" s="16">
        <v>47.48</v>
      </c>
      <c r="O256" s="17">
        <v>252</v>
      </c>
      <c r="P256" s="1" t="s">
        <v>263</v>
      </c>
    </row>
    <row r="257" spans="3:16">
      <c r="C257" s="9">
        <v>253</v>
      </c>
      <c r="D257" s="10" t="s">
        <v>1145</v>
      </c>
      <c r="E257" s="11" t="s">
        <v>1241</v>
      </c>
      <c r="F257" s="42">
        <v>20063325</v>
      </c>
      <c r="G257" s="11" t="s">
        <v>923</v>
      </c>
      <c r="H257" s="11">
        <v>36</v>
      </c>
      <c r="I257" s="19" t="s">
        <v>911</v>
      </c>
      <c r="J257" s="14">
        <v>4.4640000000000004</v>
      </c>
      <c r="K257" s="11" t="s">
        <v>583</v>
      </c>
      <c r="L257" s="11" t="s">
        <v>1242</v>
      </c>
      <c r="M257" s="11">
        <v>7</v>
      </c>
      <c r="N257" s="16">
        <v>47.463999999999999</v>
      </c>
      <c r="O257" s="17">
        <v>253</v>
      </c>
      <c r="P257" s="1" t="s">
        <v>263</v>
      </c>
    </row>
    <row r="258" spans="3:16">
      <c r="C258" s="9">
        <v>254</v>
      </c>
      <c r="D258" s="10" t="s">
        <v>688</v>
      </c>
      <c r="E258" s="15" t="s">
        <v>1243</v>
      </c>
      <c r="F258" s="18">
        <v>20064249</v>
      </c>
      <c r="G258" s="15" t="s">
        <v>605</v>
      </c>
      <c r="H258" s="15">
        <v>40</v>
      </c>
      <c r="I258" s="19" t="s">
        <v>706</v>
      </c>
      <c r="J258" s="14">
        <v>7.4640000000000004</v>
      </c>
      <c r="K258" s="15"/>
      <c r="L258" s="15"/>
      <c r="M258" s="15"/>
      <c r="N258" s="16">
        <v>47.463999999999999</v>
      </c>
      <c r="O258" s="17">
        <v>254</v>
      </c>
      <c r="P258" s="1" t="s">
        <v>263</v>
      </c>
    </row>
    <row r="259" spans="3:16">
      <c r="C259" s="9">
        <v>255</v>
      </c>
      <c r="D259" s="10" t="s">
        <v>688</v>
      </c>
      <c r="E259" s="15" t="s">
        <v>1244</v>
      </c>
      <c r="F259" s="18">
        <v>20065015</v>
      </c>
      <c r="G259" s="15" t="s">
        <v>605</v>
      </c>
      <c r="H259" s="15">
        <v>40</v>
      </c>
      <c r="I259" s="19" t="s">
        <v>706</v>
      </c>
      <c r="J259" s="14">
        <v>7.4640000000000004</v>
      </c>
      <c r="K259" s="15"/>
      <c r="L259" s="15"/>
      <c r="M259" s="15"/>
      <c r="N259" s="16">
        <v>47.463999999999999</v>
      </c>
      <c r="O259" s="17">
        <v>255</v>
      </c>
      <c r="P259" s="1" t="s">
        <v>263</v>
      </c>
    </row>
    <row r="260" spans="3:16">
      <c r="C260" s="9">
        <v>256</v>
      </c>
      <c r="D260" s="10" t="s">
        <v>885</v>
      </c>
      <c r="E260" s="15" t="s">
        <v>1245</v>
      </c>
      <c r="F260" s="18">
        <v>20068421</v>
      </c>
      <c r="G260" s="15" t="s">
        <v>628</v>
      </c>
      <c r="H260" s="15">
        <v>40</v>
      </c>
      <c r="I260" s="13">
        <v>27242</v>
      </c>
      <c r="J260" s="14">
        <v>7.4640000000000004</v>
      </c>
      <c r="K260" s="15" t="s">
        <v>611</v>
      </c>
      <c r="L260" s="15"/>
      <c r="M260" s="15"/>
      <c r="N260" s="16">
        <v>47.463999999999999</v>
      </c>
      <c r="O260" s="17">
        <v>256</v>
      </c>
      <c r="P260" s="1" t="s">
        <v>263</v>
      </c>
    </row>
    <row r="261" spans="3:16">
      <c r="C261" s="9">
        <v>257</v>
      </c>
      <c r="D261" s="10" t="s">
        <v>623</v>
      </c>
      <c r="E261" s="26" t="s">
        <v>1246</v>
      </c>
      <c r="F261" s="18">
        <v>20067293</v>
      </c>
      <c r="G261" s="15" t="s">
        <v>605</v>
      </c>
      <c r="H261" s="15">
        <v>40</v>
      </c>
      <c r="I261" s="19">
        <v>27273</v>
      </c>
      <c r="J261" s="14">
        <v>7.4480000000000004</v>
      </c>
      <c r="K261" s="15" t="s">
        <v>611</v>
      </c>
      <c r="L261" s="15"/>
      <c r="M261" s="15">
        <v>0</v>
      </c>
      <c r="N261" s="16">
        <v>47.448</v>
      </c>
      <c r="O261" s="17">
        <v>257</v>
      </c>
      <c r="P261" s="1" t="s">
        <v>263</v>
      </c>
    </row>
    <row r="262" spans="3:16">
      <c r="C262" s="9">
        <v>258</v>
      </c>
      <c r="D262" s="10" t="s">
        <v>623</v>
      </c>
      <c r="E262" s="15" t="s">
        <v>1247</v>
      </c>
      <c r="F262" s="18">
        <v>20061212</v>
      </c>
      <c r="G262" s="15" t="s">
        <v>605</v>
      </c>
      <c r="H262" s="15">
        <v>40</v>
      </c>
      <c r="I262" s="19" t="s">
        <v>1089</v>
      </c>
      <c r="J262" s="14">
        <v>7.4480000000000004</v>
      </c>
      <c r="K262" s="15" t="s">
        <v>611</v>
      </c>
      <c r="L262" s="15"/>
      <c r="M262" s="15">
        <v>0</v>
      </c>
      <c r="N262" s="16">
        <v>47.448</v>
      </c>
      <c r="O262" s="17">
        <v>258</v>
      </c>
      <c r="P262" s="1" t="s">
        <v>263</v>
      </c>
    </row>
    <row r="263" spans="3:16">
      <c r="C263" s="9">
        <v>259</v>
      </c>
      <c r="D263" s="10" t="s">
        <v>633</v>
      </c>
      <c r="E263" s="15" t="s">
        <v>1248</v>
      </c>
      <c r="F263" s="20">
        <v>20064379</v>
      </c>
      <c r="G263" s="15" t="s">
        <v>837</v>
      </c>
      <c r="H263" s="15">
        <v>40</v>
      </c>
      <c r="I263" s="19" t="s">
        <v>1089</v>
      </c>
      <c r="J263" s="14">
        <v>7.4480000000000004</v>
      </c>
      <c r="K263" s="15" t="s">
        <v>611</v>
      </c>
      <c r="L263" s="15"/>
      <c r="M263" s="15"/>
      <c r="N263" s="16">
        <v>47.448</v>
      </c>
      <c r="O263" s="17">
        <v>259</v>
      </c>
      <c r="P263" s="1" t="s">
        <v>263</v>
      </c>
    </row>
    <row r="264" spans="3:16">
      <c r="C264" s="9">
        <v>260</v>
      </c>
      <c r="D264" s="10" t="s">
        <v>780</v>
      </c>
      <c r="E264" s="15" t="s">
        <v>1249</v>
      </c>
      <c r="F264" s="20">
        <v>20067757</v>
      </c>
      <c r="G264" s="15" t="s">
        <v>628</v>
      </c>
      <c r="H264" s="15">
        <v>40</v>
      </c>
      <c r="I264" s="19" t="s">
        <v>1250</v>
      </c>
      <c r="J264" s="14">
        <v>7.4320000000000004</v>
      </c>
      <c r="K264" s="15"/>
      <c r="L264" s="15"/>
      <c r="M264" s="15"/>
      <c r="N264" s="16">
        <v>47.432000000000002</v>
      </c>
      <c r="O264" s="17">
        <v>260</v>
      </c>
      <c r="P264" s="1" t="s">
        <v>263</v>
      </c>
    </row>
    <row r="265" spans="3:16">
      <c r="C265" s="9">
        <v>261</v>
      </c>
      <c r="D265" s="10" t="s">
        <v>664</v>
      </c>
      <c r="E265" s="11" t="s">
        <v>1251</v>
      </c>
      <c r="F265" s="18">
        <v>20068823</v>
      </c>
      <c r="G265" s="15" t="s">
        <v>605</v>
      </c>
      <c r="H265" s="15">
        <v>40</v>
      </c>
      <c r="I265" s="19" t="s">
        <v>1252</v>
      </c>
      <c r="J265" s="14">
        <v>7.4</v>
      </c>
      <c r="K265" s="15" t="s">
        <v>611</v>
      </c>
      <c r="L265" s="15"/>
      <c r="M265" s="15"/>
      <c r="N265" s="16">
        <v>47.4</v>
      </c>
      <c r="O265" s="17">
        <v>261</v>
      </c>
      <c r="P265" s="1" t="s">
        <v>263</v>
      </c>
    </row>
    <row r="266" spans="3:16">
      <c r="C266" s="9">
        <v>262</v>
      </c>
      <c r="D266" s="10" t="s">
        <v>739</v>
      </c>
      <c r="E266" s="15" t="s">
        <v>1253</v>
      </c>
      <c r="F266" s="18">
        <v>20066067</v>
      </c>
      <c r="G266" s="15" t="s">
        <v>605</v>
      </c>
      <c r="H266" s="15">
        <v>40</v>
      </c>
      <c r="I266" s="19" t="s">
        <v>1252</v>
      </c>
      <c r="J266" s="14">
        <v>7.4</v>
      </c>
      <c r="K266" s="15" t="s">
        <v>611</v>
      </c>
      <c r="L266" s="15"/>
      <c r="M266" s="15"/>
      <c r="N266" s="16">
        <v>47.4</v>
      </c>
      <c r="O266" s="17">
        <v>262</v>
      </c>
      <c r="P266" s="1" t="s">
        <v>263</v>
      </c>
    </row>
    <row r="267" spans="3:16">
      <c r="C267" s="9">
        <v>263</v>
      </c>
      <c r="D267" s="10" t="s">
        <v>882</v>
      </c>
      <c r="E267" s="15" t="s">
        <v>1254</v>
      </c>
      <c r="F267" s="20">
        <v>20068194</v>
      </c>
      <c r="G267" s="15" t="s">
        <v>963</v>
      </c>
      <c r="H267" s="15">
        <v>36</v>
      </c>
      <c r="I267" s="19" t="s">
        <v>914</v>
      </c>
      <c r="J267" s="14">
        <v>4.28</v>
      </c>
      <c r="K267" s="15" t="s">
        <v>577</v>
      </c>
      <c r="L267" s="15" t="s">
        <v>1255</v>
      </c>
      <c r="M267" s="15">
        <v>7</v>
      </c>
      <c r="N267" s="16">
        <v>47.28</v>
      </c>
      <c r="O267" s="17">
        <v>263</v>
      </c>
      <c r="P267" s="1" t="s">
        <v>263</v>
      </c>
    </row>
    <row r="268" spans="3:16">
      <c r="C268" s="9">
        <v>264</v>
      </c>
      <c r="D268" s="10" t="s">
        <v>882</v>
      </c>
      <c r="E268" s="15" t="s">
        <v>1256</v>
      </c>
      <c r="F268" s="18">
        <v>20065528</v>
      </c>
      <c r="G268" s="15" t="s">
        <v>963</v>
      </c>
      <c r="H268" s="15">
        <v>36</v>
      </c>
      <c r="I268" s="13">
        <v>33055</v>
      </c>
      <c r="J268" s="14">
        <v>4.28</v>
      </c>
      <c r="K268" s="15" t="s">
        <v>577</v>
      </c>
      <c r="L268" s="15" t="s">
        <v>1257</v>
      </c>
      <c r="M268" s="15">
        <v>7</v>
      </c>
      <c r="N268" s="16">
        <v>47.28</v>
      </c>
      <c r="O268" s="17">
        <v>264</v>
      </c>
      <c r="P268" s="1" t="s">
        <v>263</v>
      </c>
    </row>
    <row r="269" spans="3:16">
      <c r="C269" s="9">
        <v>265</v>
      </c>
      <c r="D269" s="10" t="s">
        <v>664</v>
      </c>
      <c r="E269" s="11" t="s">
        <v>1258</v>
      </c>
      <c r="F269" s="18">
        <v>20060099</v>
      </c>
      <c r="G269" s="15" t="s">
        <v>605</v>
      </c>
      <c r="H269" s="15">
        <v>40</v>
      </c>
      <c r="I269" s="19" t="s">
        <v>1019</v>
      </c>
      <c r="J269" s="14">
        <v>7.28</v>
      </c>
      <c r="K269" s="15" t="s">
        <v>611</v>
      </c>
      <c r="L269" s="15"/>
      <c r="M269" s="15"/>
      <c r="N269" s="16">
        <v>47.28</v>
      </c>
      <c r="O269" s="17">
        <v>265</v>
      </c>
      <c r="P269" s="1" t="s">
        <v>263</v>
      </c>
    </row>
    <row r="270" spans="3:16">
      <c r="C270" s="9">
        <v>266</v>
      </c>
      <c r="D270" s="10" t="s">
        <v>623</v>
      </c>
      <c r="E270" s="26" t="s">
        <v>1259</v>
      </c>
      <c r="F270" s="18">
        <v>20068526</v>
      </c>
      <c r="G270" s="15" t="s">
        <v>605</v>
      </c>
      <c r="H270" s="15">
        <v>40</v>
      </c>
      <c r="I270" s="19" t="s">
        <v>1019</v>
      </c>
      <c r="J270" s="14">
        <v>7.28</v>
      </c>
      <c r="K270" s="15" t="s">
        <v>611</v>
      </c>
      <c r="L270" s="15"/>
      <c r="M270" s="15">
        <v>0</v>
      </c>
      <c r="N270" s="16">
        <v>47.28</v>
      </c>
      <c r="O270" s="17">
        <v>266</v>
      </c>
      <c r="P270" s="1" t="s">
        <v>263</v>
      </c>
    </row>
    <row r="271" spans="3:16">
      <c r="C271" s="9">
        <v>267</v>
      </c>
      <c r="D271" s="10" t="s">
        <v>788</v>
      </c>
      <c r="E271" s="15" t="s">
        <v>1260</v>
      </c>
      <c r="F271" s="20">
        <v>20062140</v>
      </c>
      <c r="G271" s="15" t="s">
        <v>1261</v>
      </c>
      <c r="H271" s="15">
        <v>40</v>
      </c>
      <c r="I271" s="19" t="s">
        <v>608</v>
      </c>
      <c r="J271" s="14">
        <v>7.2640000000000002</v>
      </c>
      <c r="K271" s="15"/>
      <c r="L271" s="15"/>
      <c r="M271" s="15"/>
      <c r="N271" s="16">
        <v>47.264000000000003</v>
      </c>
      <c r="O271" s="17">
        <v>267</v>
      </c>
      <c r="P271" s="1" t="s">
        <v>263</v>
      </c>
    </row>
    <row r="272" spans="3:16">
      <c r="C272" s="9">
        <v>268</v>
      </c>
      <c r="D272" s="10" t="s">
        <v>646</v>
      </c>
      <c r="E272" s="15" t="s">
        <v>1262</v>
      </c>
      <c r="F272" s="18">
        <v>20065667</v>
      </c>
      <c r="G272" s="15" t="s">
        <v>605</v>
      </c>
      <c r="H272" s="15">
        <v>40</v>
      </c>
      <c r="I272" s="19" t="s">
        <v>718</v>
      </c>
      <c r="J272" s="14">
        <v>7.2</v>
      </c>
      <c r="K272" s="15" t="s">
        <v>611</v>
      </c>
      <c r="L272" s="15"/>
      <c r="M272" s="15"/>
      <c r="N272" s="16">
        <v>47.2</v>
      </c>
      <c r="O272" s="17">
        <v>268</v>
      </c>
      <c r="P272" s="1" t="s">
        <v>263</v>
      </c>
    </row>
    <row r="273" spans="3:17">
      <c r="C273" s="9">
        <v>269</v>
      </c>
      <c r="D273" s="10" t="s">
        <v>745</v>
      </c>
      <c r="E273" s="11" t="s">
        <v>1263</v>
      </c>
      <c r="F273" s="12">
        <v>20068079</v>
      </c>
      <c r="G273" s="11" t="s">
        <v>905</v>
      </c>
      <c r="H273" s="11">
        <v>36</v>
      </c>
      <c r="I273" s="19" t="s">
        <v>932</v>
      </c>
      <c r="J273" s="14">
        <v>4.08</v>
      </c>
      <c r="K273" s="11" t="s">
        <v>583</v>
      </c>
      <c r="L273" s="11" t="s">
        <v>1264</v>
      </c>
      <c r="M273" s="11">
        <v>7</v>
      </c>
      <c r="N273" s="16">
        <v>47.08</v>
      </c>
      <c r="O273" s="17">
        <v>269</v>
      </c>
      <c r="P273" s="1" t="s">
        <v>263</v>
      </c>
    </row>
    <row r="274" spans="3:17">
      <c r="C274" s="9">
        <v>270</v>
      </c>
      <c r="D274" s="10" t="s">
        <v>704</v>
      </c>
      <c r="E274" s="15" t="s">
        <v>1265</v>
      </c>
      <c r="F274" s="18">
        <v>20062347</v>
      </c>
      <c r="G274" s="15" t="s">
        <v>905</v>
      </c>
      <c r="H274" s="15">
        <v>36</v>
      </c>
      <c r="I274" s="19" t="s">
        <v>932</v>
      </c>
      <c r="J274" s="14">
        <v>4.08</v>
      </c>
      <c r="K274" s="15" t="s">
        <v>583</v>
      </c>
      <c r="L274" s="15" t="s">
        <v>1266</v>
      </c>
      <c r="M274" s="15">
        <v>7</v>
      </c>
      <c r="N274" s="16">
        <v>47.08</v>
      </c>
      <c r="O274" s="17">
        <v>270</v>
      </c>
      <c r="P274" s="1" t="s">
        <v>263</v>
      </c>
    </row>
    <row r="275" spans="3:17">
      <c r="C275" s="9">
        <v>271</v>
      </c>
      <c r="D275" s="10" t="s">
        <v>603</v>
      </c>
      <c r="E275" s="15" t="s">
        <v>1267</v>
      </c>
      <c r="F275" s="20">
        <v>20065713</v>
      </c>
      <c r="G275" s="15" t="s">
        <v>905</v>
      </c>
      <c r="H275" s="15">
        <v>36</v>
      </c>
      <c r="I275" s="19" t="s">
        <v>939</v>
      </c>
      <c r="J275" s="14">
        <v>4.0640000000000001</v>
      </c>
      <c r="K275" s="15" t="s">
        <v>583</v>
      </c>
      <c r="L275" s="15" t="s">
        <v>1268</v>
      </c>
      <c r="M275" s="15">
        <v>7</v>
      </c>
      <c r="N275" s="16">
        <v>47.064</v>
      </c>
      <c r="O275" s="17">
        <v>271</v>
      </c>
      <c r="P275" s="1" t="s">
        <v>263</v>
      </c>
    </row>
    <row r="276" spans="3:17">
      <c r="C276" s="9">
        <v>272</v>
      </c>
      <c r="D276" s="28" t="s">
        <v>759</v>
      </c>
      <c r="E276" s="36" t="s">
        <v>1269</v>
      </c>
      <c r="F276" s="37">
        <v>20060031</v>
      </c>
      <c r="G276" s="31" t="s">
        <v>628</v>
      </c>
      <c r="H276" s="31">
        <v>40</v>
      </c>
      <c r="I276" s="32" t="s">
        <v>1054</v>
      </c>
      <c r="J276" s="33">
        <v>6.9280000000000008</v>
      </c>
      <c r="K276" s="31" t="s">
        <v>611</v>
      </c>
      <c r="L276" s="31"/>
      <c r="M276" s="31"/>
      <c r="N276" s="34">
        <v>46.927999999999997</v>
      </c>
      <c r="O276" s="17">
        <v>272</v>
      </c>
      <c r="P276" s="238" t="s">
        <v>263</v>
      </c>
      <c r="Q276" s="1">
        <v>4</v>
      </c>
    </row>
    <row r="277" spans="3:17">
      <c r="C277" s="9">
        <v>273</v>
      </c>
      <c r="D277" s="10" t="s">
        <v>967</v>
      </c>
      <c r="E277" s="15" t="s">
        <v>1270</v>
      </c>
      <c r="F277" s="20">
        <v>20064553</v>
      </c>
      <c r="G277" s="15" t="s">
        <v>948</v>
      </c>
      <c r="H277" s="15">
        <v>36</v>
      </c>
      <c r="I277" s="19" t="s">
        <v>952</v>
      </c>
      <c r="J277" s="14">
        <v>3.88</v>
      </c>
      <c r="K277" s="15" t="s">
        <v>583</v>
      </c>
      <c r="L277" s="15" t="s">
        <v>1271</v>
      </c>
      <c r="M277" s="15">
        <v>7</v>
      </c>
      <c r="N277" s="16">
        <v>46.88</v>
      </c>
      <c r="O277" s="17">
        <v>273</v>
      </c>
      <c r="P277" s="1" t="s">
        <v>263</v>
      </c>
    </row>
    <row r="278" spans="3:17">
      <c r="C278" s="9">
        <v>274</v>
      </c>
      <c r="D278" s="10" t="s">
        <v>646</v>
      </c>
      <c r="E278" s="15" t="s">
        <v>1272</v>
      </c>
      <c r="F278" s="18">
        <v>20064391</v>
      </c>
      <c r="G278" s="15" t="s">
        <v>905</v>
      </c>
      <c r="H278" s="15">
        <v>36</v>
      </c>
      <c r="I278" s="19" t="s">
        <v>952</v>
      </c>
      <c r="J278" s="14">
        <v>3.88</v>
      </c>
      <c r="K278" s="15" t="s">
        <v>583</v>
      </c>
      <c r="L278" s="15" t="s">
        <v>1273</v>
      </c>
      <c r="M278" s="15">
        <v>7</v>
      </c>
      <c r="N278" s="16">
        <v>46.88</v>
      </c>
      <c r="O278" s="17">
        <v>274</v>
      </c>
      <c r="P278" s="1" t="s">
        <v>263</v>
      </c>
    </row>
    <row r="279" spans="3:17">
      <c r="C279" s="9">
        <v>275</v>
      </c>
      <c r="D279" s="10" t="s">
        <v>623</v>
      </c>
      <c r="E279" s="26" t="s">
        <v>1274</v>
      </c>
      <c r="F279" s="18">
        <v>20066697</v>
      </c>
      <c r="G279" s="15" t="s">
        <v>905</v>
      </c>
      <c r="H279" s="15">
        <v>36</v>
      </c>
      <c r="I279" s="19" t="s">
        <v>952</v>
      </c>
      <c r="J279" s="14">
        <v>3.88</v>
      </c>
      <c r="K279" s="15" t="s">
        <v>583</v>
      </c>
      <c r="L279" s="15" t="s">
        <v>1275</v>
      </c>
      <c r="M279" s="15">
        <v>7</v>
      </c>
      <c r="N279" s="16">
        <v>46.88</v>
      </c>
      <c r="O279" s="17">
        <v>275</v>
      </c>
      <c r="P279" s="1" t="s">
        <v>263</v>
      </c>
    </row>
    <row r="280" spans="3:17">
      <c r="C280" s="9">
        <v>276</v>
      </c>
      <c r="D280" s="10" t="s">
        <v>1276</v>
      </c>
      <c r="E280" s="15" t="s">
        <v>1277</v>
      </c>
      <c r="F280" s="20">
        <v>20083037</v>
      </c>
      <c r="G280" s="15" t="s">
        <v>1278</v>
      </c>
      <c r="H280" s="15">
        <v>36</v>
      </c>
      <c r="I280" s="19" t="s">
        <v>952</v>
      </c>
      <c r="J280" s="14">
        <v>3.88</v>
      </c>
      <c r="K280" s="15" t="s">
        <v>577</v>
      </c>
      <c r="L280" s="15" t="s">
        <v>1279</v>
      </c>
      <c r="M280" s="15">
        <v>7</v>
      </c>
      <c r="N280" s="16">
        <v>46.88</v>
      </c>
      <c r="O280" s="17">
        <v>276</v>
      </c>
      <c r="P280" s="1" t="s">
        <v>263</v>
      </c>
    </row>
    <row r="281" spans="3:17">
      <c r="C281" s="9">
        <v>277</v>
      </c>
      <c r="D281" s="10" t="s">
        <v>588</v>
      </c>
      <c r="E281" s="15" t="s">
        <v>1280</v>
      </c>
      <c r="F281" s="20">
        <v>20063488</v>
      </c>
      <c r="G281" s="15" t="s">
        <v>605</v>
      </c>
      <c r="H281" s="15">
        <v>40</v>
      </c>
      <c r="I281" s="19" t="s">
        <v>1281</v>
      </c>
      <c r="J281" s="14">
        <v>6.7120000000000006</v>
      </c>
      <c r="K281" s="15" t="s">
        <v>611</v>
      </c>
      <c r="L281" s="15"/>
      <c r="M281" s="15"/>
      <c r="N281" s="16">
        <v>46.712000000000003</v>
      </c>
      <c r="O281" s="17">
        <v>277</v>
      </c>
      <c r="P281" s="1" t="s">
        <v>263</v>
      </c>
    </row>
    <row r="282" spans="3:17">
      <c r="C282" s="9">
        <v>278</v>
      </c>
      <c r="D282" s="10" t="s">
        <v>585</v>
      </c>
      <c r="E282" s="15" t="s">
        <v>1282</v>
      </c>
      <c r="F282" s="20">
        <v>20067818</v>
      </c>
      <c r="G282" s="15" t="s">
        <v>923</v>
      </c>
      <c r="H282" s="15">
        <v>36</v>
      </c>
      <c r="I282" s="19" t="s">
        <v>969</v>
      </c>
      <c r="J282" s="14">
        <v>3.68</v>
      </c>
      <c r="K282" s="15" t="s">
        <v>583</v>
      </c>
      <c r="L282" s="15" t="s">
        <v>1283</v>
      </c>
      <c r="M282" s="15">
        <v>7</v>
      </c>
      <c r="N282" s="16">
        <v>46.68</v>
      </c>
      <c r="O282" s="17">
        <v>278</v>
      </c>
      <c r="P282" s="1" t="s">
        <v>263</v>
      </c>
    </row>
    <row r="283" spans="3:17">
      <c r="C283" s="9">
        <v>279</v>
      </c>
      <c r="D283" s="10" t="s">
        <v>588</v>
      </c>
      <c r="E283" s="11" t="s">
        <v>1284</v>
      </c>
      <c r="F283" s="42">
        <v>20070638</v>
      </c>
      <c r="G283" s="11" t="s">
        <v>905</v>
      </c>
      <c r="H283" s="11">
        <v>36</v>
      </c>
      <c r="I283" s="19" t="s">
        <v>969</v>
      </c>
      <c r="J283" s="14">
        <v>3.68</v>
      </c>
      <c r="K283" s="11" t="s">
        <v>583</v>
      </c>
      <c r="L283" s="11" t="s">
        <v>1285</v>
      </c>
      <c r="M283" s="11">
        <v>7</v>
      </c>
      <c r="N283" s="16">
        <v>46.68</v>
      </c>
      <c r="O283" s="17">
        <v>279</v>
      </c>
      <c r="P283" s="1" t="s">
        <v>263</v>
      </c>
    </row>
    <row r="284" spans="3:17">
      <c r="C284" s="9">
        <v>280</v>
      </c>
      <c r="D284" s="10" t="s">
        <v>654</v>
      </c>
      <c r="E284" s="24" t="s">
        <v>1286</v>
      </c>
      <c r="F284" s="25">
        <v>20062463</v>
      </c>
      <c r="G284" s="15" t="s">
        <v>905</v>
      </c>
      <c r="H284" s="15">
        <v>36</v>
      </c>
      <c r="I284" s="19" t="s">
        <v>969</v>
      </c>
      <c r="J284" s="14">
        <v>3.68</v>
      </c>
      <c r="K284" s="15" t="s">
        <v>583</v>
      </c>
      <c r="L284" s="15" t="s">
        <v>1287</v>
      </c>
      <c r="M284" s="15">
        <v>7</v>
      </c>
      <c r="N284" s="16">
        <v>46.68</v>
      </c>
      <c r="O284" s="17">
        <v>280</v>
      </c>
      <c r="P284" s="1" t="s">
        <v>263</v>
      </c>
    </row>
    <row r="285" spans="3:17">
      <c r="C285" s="9">
        <v>281</v>
      </c>
      <c r="D285" s="10" t="s">
        <v>704</v>
      </c>
      <c r="E285" s="15" t="s">
        <v>1288</v>
      </c>
      <c r="F285" s="18">
        <v>20067137</v>
      </c>
      <c r="G285" s="15" t="s">
        <v>905</v>
      </c>
      <c r="H285" s="15">
        <v>36</v>
      </c>
      <c r="I285" s="19">
        <v>34516</v>
      </c>
      <c r="J285" s="14">
        <v>3.48</v>
      </c>
      <c r="K285" s="15" t="s">
        <v>583</v>
      </c>
      <c r="L285" s="15" t="s">
        <v>1289</v>
      </c>
      <c r="M285" s="15">
        <v>7</v>
      </c>
      <c r="N285" s="16">
        <v>46.48</v>
      </c>
      <c r="O285" s="17">
        <v>281</v>
      </c>
      <c r="P285" s="1" t="s">
        <v>263</v>
      </c>
    </row>
    <row r="286" spans="3:17">
      <c r="C286" s="9">
        <v>282</v>
      </c>
      <c r="D286" s="10" t="s">
        <v>759</v>
      </c>
      <c r="E286" s="11" t="s">
        <v>1290</v>
      </c>
      <c r="F286" s="12">
        <v>20065628</v>
      </c>
      <c r="G286" s="15" t="s">
        <v>923</v>
      </c>
      <c r="H286" s="15">
        <v>36</v>
      </c>
      <c r="I286" s="19" t="s">
        <v>997</v>
      </c>
      <c r="J286" s="14">
        <v>3.48</v>
      </c>
      <c r="K286" s="15" t="s">
        <v>583</v>
      </c>
      <c r="L286" s="15" t="s">
        <v>1291</v>
      </c>
      <c r="M286" s="15">
        <v>7</v>
      </c>
      <c r="N286" s="16">
        <v>46.48</v>
      </c>
      <c r="O286" s="17">
        <v>282</v>
      </c>
      <c r="P286" s="1" t="s">
        <v>263</v>
      </c>
    </row>
    <row r="287" spans="3:17">
      <c r="C287" s="9">
        <v>283</v>
      </c>
      <c r="D287" s="10" t="s">
        <v>588</v>
      </c>
      <c r="E287" s="15" t="s">
        <v>1292</v>
      </c>
      <c r="F287" s="18">
        <v>20061690</v>
      </c>
      <c r="G287" s="11" t="s">
        <v>905</v>
      </c>
      <c r="H287" s="11">
        <v>36</v>
      </c>
      <c r="I287" s="19" t="s">
        <v>997</v>
      </c>
      <c r="J287" s="14">
        <v>3.48</v>
      </c>
      <c r="K287" s="11" t="s">
        <v>583</v>
      </c>
      <c r="L287" s="11" t="s">
        <v>1293</v>
      </c>
      <c r="M287" s="11">
        <v>7</v>
      </c>
      <c r="N287" s="16">
        <v>46.48</v>
      </c>
      <c r="O287" s="17">
        <v>283</v>
      </c>
      <c r="P287" s="1" t="s">
        <v>263</v>
      </c>
    </row>
    <row r="288" spans="3:17">
      <c r="C288" s="9">
        <v>284</v>
      </c>
      <c r="D288" s="10" t="s">
        <v>739</v>
      </c>
      <c r="E288" s="15" t="s">
        <v>1294</v>
      </c>
      <c r="F288" s="18">
        <v>20069224</v>
      </c>
      <c r="G288" s="15" t="s">
        <v>905</v>
      </c>
      <c r="H288" s="15">
        <v>36</v>
      </c>
      <c r="I288" s="19" t="s">
        <v>997</v>
      </c>
      <c r="J288" s="14">
        <v>3.48</v>
      </c>
      <c r="K288" s="15" t="s">
        <v>583</v>
      </c>
      <c r="L288" s="15" t="s">
        <v>1295</v>
      </c>
      <c r="M288" s="15">
        <v>7</v>
      </c>
      <c r="N288" s="16">
        <v>46.48</v>
      </c>
      <c r="O288" s="17">
        <v>284</v>
      </c>
      <c r="P288" s="1" t="s">
        <v>263</v>
      </c>
    </row>
    <row r="289" spans="3:16">
      <c r="C289" s="9">
        <v>285</v>
      </c>
      <c r="D289" s="10" t="s">
        <v>633</v>
      </c>
      <c r="E289" s="15" t="s">
        <v>1296</v>
      </c>
      <c r="F289" s="20">
        <v>20066099</v>
      </c>
      <c r="G289" s="15" t="s">
        <v>905</v>
      </c>
      <c r="H289" s="15">
        <v>36</v>
      </c>
      <c r="I289" s="19" t="s">
        <v>997</v>
      </c>
      <c r="J289" s="14">
        <v>3.48</v>
      </c>
      <c r="K289" s="15" t="s">
        <v>583</v>
      </c>
      <c r="L289" s="15" t="s">
        <v>1297</v>
      </c>
      <c r="M289" s="15">
        <v>7</v>
      </c>
      <c r="N289" s="16">
        <v>46.48</v>
      </c>
      <c r="O289" s="17">
        <v>285</v>
      </c>
      <c r="P289" s="1" t="s">
        <v>263</v>
      </c>
    </row>
    <row r="290" spans="3:16">
      <c r="C290" s="9">
        <v>286</v>
      </c>
      <c r="D290" s="10" t="s">
        <v>882</v>
      </c>
      <c r="E290" s="15" t="s">
        <v>1298</v>
      </c>
      <c r="F290" s="18">
        <v>20067059</v>
      </c>
      <c r="G290" s="15" t="s">
        <v>963</v>
      </c>
      <c r="H290" s="15">
        <v>36</v>
      </c>
      <c r="I290" s="19" t="s">
        <v>997</v>
      </c>
      <c r="J290" s="14">
        <v>3.48</v>
      </c>
      <c r="K290" s="15" t="s">
        <v>577</v>
      </c>
      <c r="L290" s="15" t="s">
        <v>1299</v>
      </c>
      <c r="M290" s="15">
        <v>7</v>
      </c>
      <c r="N290" s="16">
        <v>46.48</v>
      </c>
      <c r="O290" s="17">
        <v>286</v>
      </c>
      <c r="P290" s="1" t="s">
        <v>263</v>
      </c>
    </row>
    <row r="291" spans="3:16">
      <c r="C291" s="9">
        <v>287</v>
      </c>
      <c r="D291" s="10" t="s">
        <v>603</v>
      </c>
      <c r="E291" s="15" t="s">
        <v>1300</v>
      </c>
      <c r="F291" s="18">
        <v>20063949</v>
      </c>
      <c r="G291" s="15" t="s">
        <v>905</v>
      </c>
      <c r="H291" s="15">
        <v>36</v>
      </c>
      <c r="I291" s="19">
        <v>34516</v>
      </c>
      <c r="J291" s="14">
        <v>3.48</v>
      </c>
      <c r="K291" s="15" t="s">
        <v>583</v>
      </c>
      <c r="L291" s="15" t="s">
        <v>1301</v>
      </c>
      <c r="M291" s="15">
        <v>7</v>
      </c>
      <c r="N291" s="16">
        <v>46.48</v>
      </c>
      <c r="O291" s="17">
        <v>287</v>
      </c>
      <c r="P291" s="1" t="s">
        <v>263</v>
      </c>
    </row>
    <row r="292" spans="3:16">
      <c r="C292" s="9">
        <v>288</v>
      </c>
      <c r="D292" s="10" t="s">
        <v>704</v>
      </c>
      <c r="E292" s="15" t="s">
        <v>1302</v>
      </c>
      <c r="F292" s="18">
        <v>20069924</v>
      </c>
      <c r="G292" s="15" t="s">
        <v>905</v>
      </c>
      <c r="H292" s="15">
        <v>36</v>
      </c>
      <c r="I292" s="19">
        <v>34516</v>
      </c>
      <c r="J292" s="14">
        <v>3.48</v>
      </c>
      <c r="K292" s="15" t="s">
        <v>583</v>
      </c>
      <c r="L292" s="15" t="s">
        <v>1303</v>
      </c>
      <c r="M292" s="15">
        <v>7</v>
      </c>
      <c r="N292" s="16">
        <v>46.48</v>
      </c>
      <c r="O292" s="17">
        <v>288</v>
      </c>
      <c r="P292" s="1" t="s">
        <v>263</v>
      </c>
    </row>
    <row r="293" spans="3:16">
      <c r="C293" s="9">
        <v>289</v>
      </c>
      <c r="D293" s="10" t="s">
        <v>688</v>
      </c>
      <c r="E293" s="15" t="s">
        <v>1304</v>
      </c>
      <c r="F293" s="18">
        <v>20069267</v>
      </c>
      <c r="G293" s="15" t="s">
        <v>905</v>
      </c>
      <c r="H293" s="15">
        <v>36</v>
      </c>
      <c r="I293" s="19" t="s">
        <v>997</v>
      </c>
      <c r="J293" s="14">
        <v>3.48</v>
      </c>
      <c r="K293" s="15" t="s">
        <v>583</v>
      </c>
      <c r="L293" s="15" t="s">
        <v>1305</v>
      </c>
      <c r="M293" s="15">
        <v>7</v>
      </c>
      <c r="N293" s="16">
        <v>46.48</v>
      </c>
      <c r="O293" s="17">
        <v>289</v>
      </c>
      <c r="P293" s="1" t="s">
        <v>263</v>
      </c>
    </row>
    <row r="294" spans="3:16">
      <c r="C294" s="9">
        <v>290</v>
      </c>
      <c r="D294" s="10" t="s">
        <v>599</v>
      </c>
      <c r="E294" s="15" t="s">
        <v>1306</v>
      </c>
      <c r="F294" s="20">
        <v>20068514</v>
      </c>
      <c r="G294" s="15" t="s">
        <v>1307</v>
      </c>
      <c r="H294" s="15">
        <v>36</v>
      </c>
      <c r="I294" s="19" t="s">
        <v>997</v>
      </c>
      <c r="J294" s="14">
        <v>3.48</v>
      </c>
      <c r="K294" s="15" t="s">
        <v>583</v>
      </c>
      <c r="L294" s="15" t="s">
        <v>1308</v>
      </c>
      <c r="M294" s="15">
        <v>7</v>
      </c>
      <c r="N294" s="16">
        <v>46.48</v>
      </c>
      <c r="O294" s="17">
        <v>290</v>
      </c>
      <c r="P294" s="1" t="s">
        <v>263</v>
      </c>
    </row>
    <row r="295" spans="3:16">
      <c r="C295" s="9">
        <v>291</v>
      </c>
      <c r="D295" s="10" t="s">
        <v>585</v>
      </c>
      <c r="E295" s="15" t="s">
        <v>1309</v>
      </c>
      <c r="F295" s="20">
        <v>20099751</v>
      </c>
      <c r="G295" s="15" t="s">
        <v>905</v>
      </c>
      <c r="H295" s="15">
        <v>36</v>
      </c>
      <c r="I295" s="19" t="s">
        <v>1310</v>
      </c>
      <c r="J295" s="14">
        <v>3.4</v>
      </c>
      <c r="K295" s="11" t="s">
        <v>583</v>
      </c>
      <c r="L295" s="15" t="s">
        <v>1311</v>
      </c>
      <c r="M295" s="15">
        <v>7</v>
      </c>
      <c r="N295" s="16">
        <v>46.4</v>
      </c>
      <c r="O295" s="17">
        <v>291</v>
      </c>
      <c r="P295" s="1" t="s">
        <v>263</v>
      </c>
    </row>
    <row r="296" spans="3:16">
      <c r="C296" s="9">
        <v>292</v>
      </c>
      <c r="D296" s="10" t="s">
        <v>1101</v>
      </c>
      <c r="E296" s="15" t="s">
        <v>1312</v>
      </c>
      <c r="F296" s="20">
        <v>20064602</v>
      </c>
      <c r="G296" s="15" t="s">
        <v>761</v>
      </c>
      <c r="H296" s="15">
        <v>38</v>
      </c>
      <c r="I296" s="13">
        <v>25538</v>
      </c>
      <c r="J296" s="14">
        <v>8.4</v>
      </c>
      <c r="K296" s="15" t="s">
        <v>611</v>
      </c>
      <c r="L296" s="15"/>
      <c r="M296" s="15"/>
      <c r="N296" s="16">
        <v>46.4</v>
      </c>
      <c r="O296" s="17">
        <v>292</v>
      </c>
      <c r="P296" s="1" t="s">
        <v>263</v>
      </c>
    </row>
    <row r="297" spans="3:16">
      <c r="C297" s="9">
        <v>293</v>
      </c>
      <c r="D297" s="10" t="s">
        <v>780</v>
      </c>
      <c r="E297" s="15" t="s">
        <v>1313</v>
      </c>
      <c r="F297" s="18">
        <v>20062824</v>
      </c>
      <c r="G297" s="15" t="s">
        <v>923</v>
      </c>
      <c r="H297" s="15">
        <v>36</v>
      </c>
      <c r="I297" s="19" t="s">
        <v>1314</v>
      </c>
      <c r="J297" s="14">
        <v>3.3760000000000003</v>
      </c>
      <c r="K297" s="15" t="s">
        <v>583</v>
      </c>
      <c r="L297" s="15" t="s">
        <v>1315</v>
      </c>
      <c r="M297" s="15">
        <v>7</v>
      </c>
      <c r="N297" s="16">
        <v>46.375999999999998</v>
      </c>
      <c r="O297" s="17">
        <v>293</v>
      </c>
      <c r="P297" s="1" t="s">
        <v>263</v>
      </c>
    </row>
    <row r="298" spans="3:16">
      <c r="C298" s="9">
        <v>294</v>
      </c>
      <c r="D298" s="10" t="s">
        <v>574</v>
      </c>
      <c r="E298" s="11" t="s">
        <v>1316</v>
      </c>
      <c r="F298" s="12">
        <v>20067634</v>
      </c>
      <c r="G298" s="11" t="s">
        <v>1317</v>
      </c>
      <c r="H298" s="11">
        <v>36</v>
      </c>
      <c r="I298" s="19" t="s">
        <v>1318</v>
      </c>
      <c r="J298" s="14">
        <v>3.3280000000000003</v>
      </c>
      <c r="K298" s="11" t="s">
        <v>577</v>
      </c>
      <c r="L298" s="11" t="s">
        <v>1319</v>
      </c>
      <c r="M298" s="15">
        <v>7</v>
      </c>
      <c r="N298" s="16">
        <v>46.328000000000003</v>
      </c>
      <c r="O298" s="17">
        <v>294</v>
      </c>
      <c r="P298" s="1" t="s">
        <v>263</v>
      </c>
    </row>
    <row r="299" spans="3:16">
      <c r="C299" s="9">
        <v>295</v>
      </c>
      <c r="D299" s="10" t="s">
        <v>856</v>
      </c>
      <c r="E299" s="15" t="s">
        <v>1320</v>
      </c>
      <c r="F299" s="20">
        <v>20063069</v>
      </c>
      <c r="G299" s="15" t="s">
        <v>905</v>
      </c>
      <c r="H299" s="15">
        <v>36</v>
      </c>
      <c r="I299" s="19" t="s">
        <v>1321</v>
      </c>
      <c r="J299" s="14">
        <v>3.2960000000000003</v>
      </c>
      <c r="K299" s="15" t="s">
        <v>583</v>
      </c>
      <c r="L299" s="15" t="s">
        <v>1322</v>
      </c>
      <c r="M299" s="15">
        <v>7</v>
      </c>
      <c r="N299" s="16">
        <v>46.295999999999999</v>
      </c>
      <c r="O299" s="17">
        <v>295</v>
      </c>
      <c r="P299" s="1" t="s">
        <v>263</v>
      </c>
    </row>
    <row r="300" spans="3:16">
      <c r="C300" s="9">
        <v>296</v>
      </c>
      <c r="D300" s="10" t="s">
        <v>967</v>
      </c>
      <c r="E300" s="15" t="s">
        <v>1323</v>
      </c>
      <c r="F300" s="18">
        <v>20065179</v>
      </c>
      <c r="G300" s="15" t="s">
        <v>1324</v>
      </c>
      <c r="H300" s="15">
        <v>38</v>
      </c>
      <c r="I300" s="19" t="s">
        <v>1325</v>
      </c>
      <c r="J300" s="14">
        <v>8.2960000000000012</v>
      </c>
      <c r="K300" s="15" t="s">
        <v>611</v>
      </c>
      <c r="L300" s="15"/>
      <c r="M300" s="15"/>
      <c r="N300" s="16">
        <v>46.295999999999999</v>
      </c>
      <c r="O300" s="17">
        <v>296</v>
      </c>
      <c r="P300" s="1" t="s">
        <v>263</v>
      </c>
    </row>
    <row r="301" spans="3:16">
      <c r="C301" s="9">
        <v>297</v>
      </c>
      <c r="D301" s="10" t="s">
        <v>871</v>
      </c>
      <c r="E301" s="23" t="s">
        <v>1326</v>
      </c>
      <c r="F301" s="18">
        <v>20064706</v>
      </c>
      <c r="G301" s="15" t="s">
        <v>1327</v>
      </c>
      <c r="H301" s="15">
        <v>36</v>
      </c>
      <c r="I301" s="19">
        <v>34881</v>
      </c>
      <c r="J301" s="14">
        <v>3.28</v>
      </c>
      <c r="K301" s="15" t="s">
        <v>583</v>
      </c>
      <c r="L301" s="15" t="s">
        <v>1328</v>
      </c>
      <c r="M301" s="15">
        <v>7</v>
      </c>
      <c r="N301" s="16">
        <v>46.28</v>
      </c>
      <c r="O301" s="17">
        <v>297</v>
      </c>
      <c r="P301" s="1" t="s">
        <v>263</v>
      </c>
    </row>
    <row r="302" spans="3:16">
      <c r="C302" s="9">
        <v>298</v>
      </c>
      <c r="D302" s="10" t="s">
        <v>739</v>
      </c>
      <c r="E302" s="15" t="s">
        <v>1329</v>
      </c>
      <c r="F302" s="18">
        <v>20065195</v>
      </c>
      <c r="G302" s="15" t="s">
        <v>905</v>
      </c>
      <c r="H302" s="15">
        <v>36</v>
      </c>
      <c r="I302" s="19" t="s">
        <v>1022</v>
      </c>
      <c r="J302" s="14">
        <v>3.28</v>
      </c>
      <c r="K302" s="15" t="s">
        <v>583</v>
      </c>
      <c r="L302" s="15" t="s">
        <v>1330</v>
      </c>
      <c r="M302" s="15">
        <v>7</v>
      </c>
      <c r="N302" s="16">
        <v>46.28</v>
      </c>
      <c r="O302" s="17">
        <v>298</v>
      </c>
      <c r="P302" s="1" t="s">
        <v>263</v>
      </c>
    </row>
    <row r="303" spans="3:16">
      <c r="C303" s="9">
        <v>299</v>
      </c>
      <c r="D303" s="10" t="s">
        <v>612</v>
      </c>
      <c r="E303" s="11" t="s">
        <v>1331</v>
      </c>
      <c r="F303" s="18">
        <v>20060859</v>
      </c>
      <c r="G303" s="15" t="s">
        <v>905</v>
      </c>
      <c r="H303" s="15">
        <v>36</v>
      </c>
      <c r="I303" s="19" t="s">
        <v>1022</v>
      </c>
      <c r="J303" s="14">
        <v>3.28</v>
      </c>
      <c r="K303" s="15" t="s">
        <v>583</v>
      </c>
      <c r="L303" s="15" t="s">
        <v>1332</v>
      </c>
      <c r="M303" s="15">
        <v>7</v>
      </c>
      <c r="N303" s="16">
        <v>46.28</v>
      </c>
      <c r="O303" s="17">
        <v>299</v>
      </c>
      <c r="P303" s="1" t="s">
        <v>263</v>
      </c>
    </row>
    <row r="304" spans="3:16">
      <c r="C304" s="9">
        <v>300</v>
      </c>
      <c r="D304" s="10" t="s">
        <v>704</v>
      </c>
      <c r="E304" s="15" t="s">
        <v>1333</v>
      </c>
      <c r="F304" s="18">
        <v>20063675</v>
      </c>
      <c r="G304" s="15" t="s">
        <v>905</v>
      </c>
      <c r="H304" s="15">
        <v>36</v>
      </c>
      <c r="I304" s="19" t="s">
        <v>1022</v>
      </c>
      <c r="J304" s="14">
        <v>3.28</v>
      </c>
      <c r="K304" s="15" t="s">
        <v>583</v>
      </c>
      <c r="L304" s="15" t="s">
        <v>1334</v>
      </c>
      <c r="M304" s="15">
        <v>7</v>
      </c>
      <c r="N304" s="16">
        <v>46.28</v>
      </c>
      <c r="O304" s="17">
        <v>300</v>
      </c>
      <c r="P304" s="1" t="s">
        <v>263</v>
      </c>
    </row>
    <row r="305" spans="3:16">
      <c r="C305" s="9">
        <v>301</v>
      </c>
      <c r="D305" s="10" t="s">
        <v>588</v>
      </c>
      <c r="E305" s="15" t="s">
        <v>1335</v>
      </c>
      <c r="F305" s="20">
        <v>20064078</v>
      </c>
      <c r="G305" s="15" t="s">
        <v>1336</v>
      </c>
      <c r="H305" s="15">
        <v>42</v>
      </c>
      <c r="I305" s="19" t="s">
        <v>914</v>
      </c>
      <c r="J305" s="14">
        <v>4.28</v>
      </c>
      <c r="K305" s="15" t="s">
        <v>611</v>
      </c>
      <c r="L305" s="15"/>
      <c r="M305" s="15"/>
      <c r="N305" s="16">
        <v>46.28</v>
      </c>
      <c r="O305" s="17">
        <v>301</v>
      </c>
      <c r="P305" s="1" t="s">
        <v>263</v>
      </c>
    </row>
    <row r="306" spans="3:16">
      <c r="C306" s="9">
        <v>302</v>
      </c>
      <c r="D306" s="10" t="s">
        <v>811</v>
      </c>
      <c r="E306" s="26" t="s">
        <v>1337</v>
      </c>
      <c r="F306" s="18">
        <v>20073208</v>
      </c>
      <c r="G306" s="15" t="s">
        <v>1338</v>
      </c>
      <c r="H306" s="15">
        <v>36</v>
      </c>
      <c r="I306" s="19" t="s">
        <v>1022</v>
      </c>
      <c r="J306" s="14">
        <v>3.28</v>
      </c>
      <c r="K306" s="15" t="s">
        <v>577</v>
      </c>
      <c r="L306" s="15" t="s">
        <v>1339</v>
      </c>
      <c r="M306" s="15">
        <v>7</v>
      </c>
      <c r="N306" s="16">
        <v>46.28</v>
      </c>
      <c r="O306" s="17">
        <v>302</v>
      </c>
      <c r="P306" s="1" t="s">
        <v>263</v>
      </c>
    </row>
    <row r="307" spans="3:16">
      <c r="C307" s="9">
        <v>303</v>
      </c>
      <c r="D307" s="10" t="s">
        <v>623</v>
      </c>
      <c r="E307" s="15" t="s">
        <v>1340</v>
      </c>
      <c r="F307" s="18">
        <v>20100251</v>
      </c>
      <c r="G307" s="15" t="s">
        <v>905</v>
      </c>
      <c r="H307" s="15">
        <v>36</v>
      </c>
      <c r="I307" s="19" t="s">
        <v>1341</v>
      </c>
      <c r="J307" s="14">
        <v>3.2480000000000002</v>
      </c>
      <c r="K307" s="15" t="s">
        <v>583</v>
      </c>
      <c r="L307" s="15" t="s">
        <v>1342</v>
      </c>
      <c r="M307" s="15">
        <v>7</v>
      </c>
      <c r="N307" s="16">
        <v>46.247999999999998</v>
      </c>
      <c r="O307" s="17">
        <v>303</v>
      </c>
      <c r="P307" s="1" t="s">
        <v>263</v>
      </c>
    </row>
    <row r="308" spans="3:16">
      <c r="C308" s="9">
        <v>304</v>
      </c>
      <c r="D308" s="10" t="s">
        <v>745</v>
      </c>
      <c r="E308" s="15" t="s">
        <v>1343</v>
      </c>
      <c r="F308" s="18">
        <v>20060208</v>
      </c>
      <c r="G308" s="15" t="s">
        <v>605</v>
      </c>
      <c r="H308" s="15">
        <v>40</v>
      </c>
      <c r="I308" s="19" t="s">
        <v>1344</v>
      </c>
      <c r="J308" s="14">
        <v>6.2</v>
      </c>
      <c r="K308" s="15" t="s">
        <v>611</v>
      </c>
      <c r="L308" s="15"/>
      <c r="M308" s="15"/>
      <c r="N308" s="16">
        <v>46.2</v>
      </c>
      <c r="O308" s="17">
        <v>304</v>
      </c>
      <c r="P308" s="1" t="s">
        <v>263</v>
      </c>
    </row>
    <row r="309" spans="3:16">
      <c r="C309" s="9">
        <v>305</v>
      </c>
      <c r="D309" s="10" t="s">
        <v>646</v>
      </c>
      <c r="E309" s="15" t="s">
        <v>1345</v>
      </c>
      <c r="F309" s="18">
        <v>20065971</v>
      </c>
      <c r="G309" s="15" t="s">
        <v>905</v>
      </c>
      <c r="H309" s="15">
        <v>36</v>
      </c>
      <c r="I309" s="14" t="s">
        <v>1346</v>
      </c>
      <c r="J309" s="14">
        <v>3.0960000000000001</v>
      </c>
      <c r="K309" s="15" t="s">
        <v>583</v>
      </c>
      <c r="L309" s="15" t="s">
        <v>1347</v>
      </c>
      <c r="M309" s="15">
        <v>7</v>
      </c>
      <c r="N309" s="16">
        <v>46.096000000000004</v>
      </c>
      <c r="O309" s="17">
        <v>305</v>
      </c>
      <c r="P309" s="1" t="s">
        <v>263</v>
      </c>
    </row>
    <row r="310" spans="3:16">
      <c r="C310" s="9">
        <v>306</v>
      </c>
      <c r="D310" s="10" t="s">
        <v>585</v>
      </c>
      <c r="E310" s="15" t="s">
        <v>1349</v>
      </c>
      <c r="F310" s="20">
        <v>20068107</v>
      </c>
      <c r="G310" s="15" t="s">
        <v>923</v>
      </c>
      <c r="H310" s="15">
        <v>36</v>
      </c>
      <c r="I310" s="19" t="s">
        <v>1040</v>
      </c>
      <c r="J310" s="14">
        <v>3.08</v>
      </c>
      <c r="K310" s="15" t="s">
        <v>583</v>
      </c>
      <c r="L310" s="15" t="s">
        <v>1350</v>
      </c>
      <c r="M310" s="15">
        <v>7</v>
      </c>
      <c r="N310" s="16">
        <v>46.08</v>
      </c>
      <c r="O310" s="17">
        <v>306</v>
      </c>
      <c r="P310" s="1" t="s">
        <v>263</v>
      </c>
    </row>
    <row r="311" spans="3:16">
      <c r="C311" s="9">
        <v>307</v>
      </c>
      <c r="D311" s="10" t="s">
        <v>882</v>
      </c>
      <c r="E311" s="15" t="s">
        <v>1351</v>
      </c>
      <c r="F311" s="18">
        <v>20066279</v>
      </c>
      <c r="G311" s="15" t="s">
        <v>963</v>
      </c>
      <c r="H311" s="15">
        <v>36</v>
      </c>
      <c r="I311" s="19" t="s">
        <v>1040</v>
      </c>
      <c r="J311" s="14">
        <v>3.08</v>
      </c>
      <c r="K311" s="15" t="s">
        <v>577</v>
      </c>
      <c r="L311" s="15" t="s">
        <v>1352</v>
      </c>
      <c r="M311" s="15">
        <v>7</v>
      </c>
      <c r="N311" s="16">
        <v>46.08</v>
      </c>
      <c r="O311" s="17">
        <v>307</v>
      </c>
      <c r="P311" s="1" t="s">
        <v>263</v>
      </c>
    </row>
    <row r="312" spans="3:16">
      <c r="C312" s="9">
        <v>308</v>
      </c>
      <c r="D312" s="10" t="s">
        <v>739</v>
      </c>
      <c r="E312" s="15" t="s">
        <v>1353</v>
      </c>
      <c r="F312" s="18">
        <v>20069063</v>
      </c>
      <c r="G312" s="15" t="s">
        <v>905</v>
      </c>
      <c r="H312" s="15">
        <v>36</v>
      </c>
      <c r="I312" s="19" t="s">
        <v>1040</v>
      </c>
      <c r="J312" s="14">
        <v>3.08</v>
      </c>
      <c r="K312" s="15" t="s">
        <v>583</v>
      </c>
      <c r="L312" s="15" t="s">
        <v>1354</v>
      </c>
      <c r="M312" s="15">
        <v>7</v>
      </c>
      <c r="N312" s="16">
        <v>46.08</v>
      </c>
      <c r="O312" s="17">
        <v>308</v>
      </c>
      <c r="P312" s="1" t="s">
        <v>263</v>
      </c>
    </row>
    <row r="313" spans="3:16">
      <c r="C313" s="9">
        <v>309</v>
      </c>
      <c r="D313" s="10" t="s">
        <v>856</v>
      </c>
      <c r="E313" s="15" t="s">
        <v>1355</v>
      </c>
      <c r="F313" s="20">
        <v>20062019</v>
      </c>
      <c r="G313" s="15" t="s">
        <v>905</v>
      </c>
      <c r="H313" s="15">
        <v>36</v>
      </c>
      <c r="I313" s="19" t="s">
        <v>1040</v>
      </c>
      <c r="J313" s="14">
        <v>3.08</v>
      </c>
      <c r="K313" s="15" t="s">
        <v>583</v>
      </c>
      <c r="L313" s="15" t="s">
        <v>1356</v>
      </c>
      <c r="M313" s="15">
        <v>7</v>
      </c>
      <c r="N313" s="16">
        <v>46.08</v>
      </c>
      <c r="O313" s="17">
        <v>309</v>
      </c>
      <c r="P313" s="1" t="s">
        <v>263</v>
      </c>
    </row>
    <row r="314" spans="3:16">
      <c r="C314" s="9">
        <v>310</v>
      </c>
      <c r="D314" s="10" t="s">
        <v>593</v>
      </c>
      <c r="E314" s="21" t="s">
        <v>1357</v>
      </c>
      <c r="F314" s="20">
        <v>20060688</v>
      </c>
      <c r="G314" s="21" t="s">
        <v>945</v>
      </c>
      <c r="H314" s="21" t="s">
        <v>1358</v>
      </c>
      <c r="I314" s="19" t="s">
        <v>1040</v>
      </c>
      <c r="J314" s="14">
        <v>3.08</v>
      </c>
      <c r="K314" s="21" t="s">
        <v>583</v>
      </c>
      <c r="L314" s="21" t="s">
        <v>1359</v>
      </c>
      <c r="M314" s="21">
        <v>7</v>
      </c>
      <c r="N314" s="16">
        <v>46.08</v>
      </c>
      <c r="O314" s="17">
        <v>310</v>
      </c>
      <c r="P314" s="1" t="s">
        <v>263</v>
      </c>
    </row>
    <row r="315" spans="3:16">
      <c r="C315" s="9">
        <v>311</v>
      </c>
      <c r="D315" s="10" t="s">
        <v>612</v>
      </c>
      <c r="E315" s="11" t="s">
        <v>1360</v>
      </c>
      <c r="F315" s="18">
        <v>20061730</v>
      </c>
      <c r="G315" s="15" t="s">
        <v>905</v>
      </c>
      <c r="H315" s="15">
        <v>36</v>
      </c>
      <c r="I315" s="19" t="s">
        <v>1361</v>
      </c>
      <c r="J315" s="14">
        <v>3.048</v>
      </c>
      <c r="K315" s="15" t="s">
        <v>583</v>
      </c>
      <c r="L315" s="15" t="s">
        <v>1362</v>
      </c>
      <c r="M315" s="15">
        <v>7</v>
      </c>
      <c r="N315" s="16">
        <v>46.048000000000002</v>
      </c>
      <c r="O315" s="17">
        <v>311</v>
      </c>
      <c r="P315" s="1" t="s">
        <v>263</v>
      </c>
    </row>
    <row r="316" spans="3:16">
      <c r="C316" s="9">
        <v>312</v>
      </c>
      <c r="D316" s="10" t="s">
        <v>1363</v>
      </c>
      <c r="E316" s="15" t="s">
        <v>1364</v>
      </c>
      <c r="F316" s="20">
        <v>20061640</v>
      </c>
      <c r="G316" s="15" t="s">
        <v>786</v>
      </c>
      <c r="H316" s="15">
        <v>38</v>
      </c>
      <c r="I316" s="19" t="s">
        <v>648</v>
      </c>
      <c r="J316" s="14">
        <v>8.032</v>
      </c>
      <c r="K316" s="15" t="s">
        <v>611</v>
      </c>
      <c r="L316" s="15"/>
      <c r="M316" s="15"/>
      <c r="N316" s="16">
        <v>46.031999999999996</v>
      </c>
      <c r="O316" s="17">
        <v>312</v>
      </c>
      <c r="P316" s="1" t="s">
        <v>263</v>
      </c>
    </row>
    <row r="317" spans="3:16">
      <c r="C317" s="9">
        <v>313</v>
      </c>
      <c r="D317" s="10" t="s">
        <v>599</v>
      </c>
      <c r="E317" s="15" t="s">
        <v>1365</v>
      </c>
      <c r="F317" s="18">
        <v>20060700</v>
      </c>
      <c r="G317" s="15" t="s">
        <v>1366</v>
      </c>
      <c r="H317" s="15">
        <v>36</v>
      </c>
      <c r="I317" s="19" t="s">
        <v>1060</v>
      </c>
      <c r="J317" s="14">
        <v>2.88</v>
      </c>
      <c r="K317" s="15" t="s">
        <v>583</v>
      </c>
      <c r="L317" s="15" t="s">
        <v>1367</v>
      </c>
      <c r="M317" s="15">
        <v>7</v>
      </c>
      <c r="N317" s="16">
        <v>45.88</v>
      </c>
      <c r="O317" s="17">
        <v>313</v>
      </c>
      <c r="P317" s="1" t="s">
        <v>263</v>
      </c>
    </row>
    <row r="318" spans="3:16">
      <c r="C318" s="9">
        <v>314</v>
      </c>
      <c r="D318" s="10" t="s">
        <v>967</v>
      </c>
      <c r="E318" s="15" t="s">
        <v>1368</v>
      </c>
      <c r="F318" s="18">
        <v>20062756</v>
      </c>
      <c r="G318" s="15" t="s">
        <v>923</v>
      </c>
      <c r="H318" s="15">
        <v>36</v>
      </c>
      <c r="I318" s="19" t="s">
        <v>1060</v>
      </c>
      <c r="J318" s="14">
        <v>2.88</v>
      </c>
      <c r="K318" s="15" t="s">
        <v>583</v>
      </c>
      <c r="L318" s="15" t="s">
        <v>1369</v>
      </c>
      <c r="M318" s="15">
        <v>7</v>
      </c>
      <c r="N318" s="16">
        <v>45.88</v>
      </c>
      <c r="O318" s="17">
        <v>314</v>
      </c>
      <c r="P318" s="1" t="s">
        <v>263</v>
      </c>
    </row>
    <row r="319" spans="3:16">
      <c r="C319" s="9">
        <v>315</v>
      </c>
      <c r="D319" s="10" t="s">
        <v>727</v>
      </c>
      <c r="E319" s="9" t="s">
        <v>1370</v>
      </c>
      <c r="F319" s="39">
        <v>20066609</v>
      </c>
      <c r="G319" s="9" t="s">
        <v>905</v>
      </c>
      <c r="H319" s="9">
        <v>36</v>
      </c>
      <c r="I319" s="40" t="s">
        <v>1060</v>
      </c>
      <c r="J319" s="41">
        <v>2.88</v>
      </c>
      <c r="K319" s="9" t="s">
        <v>583</v>
      </c>
      <c r="L319" s="9" t="s">
        <v>1371</v>
      </c>
      <c r="M319" s="9">
        <v>7</v>
      </c>
      <c r="N319" s="16">
        <v>45.88</v>
      </c>
      <c r="O319" s="17">
        <v>315</v>
      </c>
      <c r="P319" s="1" t="s">
        <v>263</v>
      </c>
    </row>
    <row r="320" spans="3:16">
      <c r="C320" s="9">
        <v>316</v>
      </c>
      <c r="D320" s="10" t="s">
        <v>579</v>
      </c>
      <c r="E320" s="15" t="s">
        <v>1372</v>
      </c>
      <c r="F320" s="18">
        <v>20065975</v>
      </c>
      <c r="G320" s="11" t="s">
        <v>905</v>
      </c>
      <c r="H320" s="11">
        <v>36</v>
      </c>
      <c r="I320" s="19" t="s">
        <v>1060</v>
      </c>
      <c r="J320" s="14">
        <v>2.88</v>
      </c>
      <c r="K320" s="15" t="s">
        <v>583</v>
      </c>
      <c r="L320" s="15" t="s">
        <v>1373</v>
      </c>
      <c r="M320" s="15">
        <v>7</v>
      </c>
      <c r="N320" s="16">
        <v>45.88</v>
      </c>
      <c r="O320" s="17">
        <v>316</v>
      </c>
      <c r="P320" s="1" t="s">
        <v>263</v>
      </c>
    </row>
    <row r="321" spans="3:16">
      <c r="C321" s="9">
        <v>317</v>
      </c>
      <c r="D321" s="10" t="s">
        <v>654</v>
      </c>
      <c r="E321" s="24" t="s">
        <v>1374</v>
      </c>
      <c r="F321" s="25">
        <v>20061275</v>
      </c>
      <c r="G321" s="15" t="s">
        <v>905</v>
      </c>
      <c r="H321" s="15">
        <v>36</v>
      </c>
      <c r="I321" s="19" t="s">
        <v>1060</v>
      </c>
      <c r="J321" s="14">
        <v>2.88</v>
      </c>
      <c r="K321" s="15" t="s">
        <v>583</v>
      </c>
      <c r="L321" s="15" t="s">
        <v>1375</v>
      </c>
      <c r="M321" s="15">
        <v>7</v>
      </c>
      <c r="N321" s="16">
        <v>45.88</v>
      </c>
      <c r="O321" s="17">
        <v>317</v>
      </c>
      <c r="P321" s="1" t="s">
        <v>263</v>
      </c>
    </row>
    <row r="322" spans="3:16">
      <c r="C322" s="9">
        <v>318</v>
      </c>
      <c r="D322" s="10" t="s">
        <v>685</v>
      </c>
      <c r="E322" s="15" t="s">
        <v>1376</v>
      </c>
      <c r="F322" s="20">
        <v>20060708</v>
      </c>
      <c r="G322" s="15" t="s">
        <v>905</v>
      </c>
      <c r="H322" s="15">
        <v>36</v>
      </c>
      <c r="I322" s="19" t="s">
        <v>1060</v>
      </c>
      <c r="J322" s="14">
        <v>2.88</v>
      </c>
      <c r="K322" s="15" t="s">
        <v>583</v>
      </c>
      <c r="L322" s="15" t="s">
        <v>1377</v>
      </c>
      <c r="M322" s="15">
        <v>7</v>
      </c>
      <c r="N322" s="16">
        <v>45.88</v>
      </c>
      <c r="O322" s="17">
        <v>318</v>
      </c>
      <c r="P322" s="1" t="s">
        <v>263</v>
      </c>
    </row>
    <row r="323" spans="3:16">
      <c r="C323" s="9">
        <v>319</v>
      </c>
      <c r="D323" s="10" t="s">
        <v>727</v>
      </c>
      <c r="E323" s="15" t="s">
        <v>1378</v>
      </c>
      <c r="F323" s="20">
        <v>20061326</v>
      </c>
      <c r="G323" s="15" t="s">
        <v>905</v>
      </c>
      <c r="H323" s="15">
        <v>36</v>
      </c>
      <c r="I323" s="19" t="s">
        <v>1060</v>
      </c>
      <c r="J323" s="14">
        <v>2.88</v>
      </c>
      <c r="K323" s="11" t="s">
        <v>583</v>
      </c>
      <c r="L323" s="15" t="s">
        <v>1379</v>
      </c>
      <c r="M323" s="15">
        <v>7</v>
      </c>
      <c r="N323" s="16">
        <v>45.88</v>
      </c>
      <c r="O323" s="17">
        <v>319</v>
      </c>
      <c r="P323" s="1" t="s">
        <v>263</v>
      </c>
    </row>
    <row r="324" spans="3:16">
      <c r="C324" s="9">
        <v>320</v>
      </c>
      <c r="D324" s="10" t="s">
        <v>755</v>
      </c>
      <c r="E324" s="15" t="s">
        <v>1380</v>
      </c>
      <c r="F324" s="20">
        <v>20060307</v>
      </c>
      <c r="G324" s="15" t="s">
        <v>905</v>
      </c>
      <c r="H324" s="15">
        <v>36</v>
      </c>
      <c r="I324" s="19" t="s">
        <v>1060</v>
      </c>
      <c r="J324" s="14">
        <v>2.88</v>
      </c>
      <c r="K324" s="11" t="s">
        <v>583</v>
      </c>
      <c r="L324" s="15" t="s">
        <v>1381</v>
      </c>
      <c r="M324" s="15">
        <v>7</v>
      </c>
      <c r="N324" s="16">
        <v>45.88</v>
      </c>
      <c r="O324" s="17">
        <v>320</v>
      </c>
      <c r="P324" s="1" t="s">
        <v>263</v>
      </c>
    </row>
    <row r="325" spans="3:16">
      <c r="C325" s="9">
        <v>321</v>
      </c>
      <c r="D325" s="10" t="s">
        <v>612</v>
      </c>
      <c r="E325" s="11" t="s">
        <v>1382</v>
      </c>
      <c r="F325" s="18">
        <v>20068541</v>
      </c>
      <c r="G325" s="15" t="s">
        <v>605</v>
      </c>
      <c r="H325" s="15">
        <v>40</v>
      </c>
      <c r="I325" s="19" t="s">
        <v>806</v>
      </c>
      <c r="J325" s="14">
        <v>5.88</v>
      </c>
      <c r="K325" s="15" t="s">
        <v>611</v>
      </c>
      <c r="L325" s="15"/>
      <c r="M325" s="15"/>
      <c r="N325" s="16">
        <v>45.88</v>
      </c>
      <c r="O325" s="17">
        <v>321</v>
      </c>
      <c r="P325" s="1" t="s">
        <v>263</v>
      </c>
    </row>
    <row r="326" spans="3:16">
      <c r="C326" s="9">
        <v>322</v>
      </c>
      <c r="D326" s="10" t="s">
        <v>688</v>
      </c>
      <c r="E326" s="15" t="s">
        <v>1383</v>
      </c>
      <c r="F326" s="20">
        <v>20060276</v>
      </c>
      <c r="G326" s="15" t="s">
        <v>605</v>
      </c>
      <c r="H326" s="15">
        <v>40</v>
      </c>
      <c r="I326" s="19" t="s">
        <v>806</v>
      </c>
      <c r="J326" s="14">
        <v>5.88</v>
      </c>
      <c r="K326" s="15" t="s">
        <v>611</v>
      </c>
      <c r="L326" s="15"/>
      <c r="M326" s="15"/>
      <c r="N326" s="16">
        <v>45.88</v>
      </c>
      <c r="O326" s="17">
        <v>322</v>
      </c>
      <c r="P326" s="1" t="s">
        <v>263</v>
      </c>
    </row>
    <row r="327" spans="3:16">
      <c r="C327" s="9">
        <v>323</v>
      </c>
      <c r="D327" s="10" t="s">
        <v>678</v>
      </c>
      <c r="E327" s="15" t="s">
        <v>1384</v>
      </c>
      <c r="F327" s="20">
        <v>20060783</v>
      </c>
      <c r="G327" s="15" t="s">
        <v>605</v>
      </c>
      <c r="H327" s="15">
        <v>40</v>
      </c>
      <c r="I327" s="19" t="s">
        <v>806</v>
      </c>
      <c r="J327" s="14">
        <v>5.88</v>
      </c>
      <c r="K327" s="15" t="s">
        <v>1196</v>
      </c>
      <c r="L327" s="15"/>
      <c r="M327" s="15"/>
      <c r="N327" s="16">
        <v>45.88</v>
      </c>
      <c r="O327" s="17">
        <v>323</v>
      </c>
      <c r="P327" s="1" t="s">
        <v>263</v>
      </c>
    </row>
    <row r="328" spans="3:16">
      <c r="C328" s="9">
        <v>324</v>
      </c>
      <c r="D328" s="10" t="s">
        <v>612</v>
      </c>
      <c r="E328" s="11" t="s">
        <v>1385</v>
      </c>
      <c r="F328" s="18">
        <v>20069860</v>
      </c>
      <c r="G328" s="15" t="s">
        <v>699</v>
      </c>
      <c r="H328" s="15">
        <v>40</v>
      </c>
      <c r="I328" s="19" t="s">
        <v>809</v>
      </c>
      <c r="J328" s="14">
        <v>5.8640000000000008</v>
      </c>
      <c r="K328" s="15" t="s">
        <v>611</v>
      </c>
      <c r="L328" s="15"/>
      <c r="M328" s="15"/>
      <c r="N328" s="16">
        <v>45.864000000000004</v>
      </c>
      <c r="O328" s="17">
        <v>324</v>
      </c>
      <c r="P328" s="1" t="s">
        <v>263</v>
      </c>
    </row>
    <row r="329" spans="3:16">
      <c r="C329" s="9">
        <v>325</v>
      </c>
      <c r="D329" s="10" t="s">
        <v>664</v>
      </c>
      <c r="E329" s="11" t="s">
        <v>1386</v>
      </c>
      <c r="F329" s="18">
        <v>20067121</v>
      </c>
      <c r="G329" s="15" t="s">
        <v>605</v>
      </c>
      <c r="H329" s="15">
        <v>40</v>
      </c>
      <c r="I329" s="19" t="s">
        <v>809</v>
      </c>
      <c r="J329" s="14">
        <v>5.8640000000000008</v>
      </c>
      <c r="K329" s="15" t="s">
        <v>611</v>
      </c>
      <c r="L329" s="15"/>
      <c r="M329" s="15"/>
      <c r="N329" s="16">
        <v>45.864000000000004</v>
      </c>
      <c r="O329" s="17">
        <v>325</v>
      </c>
      <c r="P329" s="1" t="s">
        <v>263</v>
      </c>
    </row>
    <row r="330" spans="3:16">
      <c r="C330" s="9">
        <v>326</v>
      </c>
      <c r="D330" s="10" t="s">
        <v>633</v>
      </c>
      <c r="E330" s="15" t="s">
        <v>1387</v>
      </c>
      <c r="F330" s="20">
        <v>20067607</v>
      </c>
      <c r="G330" s="15" t="s">
        <v>905</v>
      </c>
      <c r="H330" s="15">
        <v>36</v>
      </c>
      <c r="I330" s="19" t="s">
        <v>1068</v>
      </c>
      <c r="J330" s="14">
        <v>2.8640000000000003</v>
      </c>
      <c r="K330" s="15" t="s">
        <v>583</v>
      </c>
      <c r="L330" s="15" t="s">
        <v>1388</v>
      </c>
      <c r="M330" s="15">
        <v>7</v>
      </c>
      <c r="N330" s="16">
        <v>45.863999999999997</v>
      </c>
      <c r="O330" s="17">
        <v>326</v>
      </c>
      <c r="P330" s="1" t="s">
        <v>263</v>
      </c>
    </row>
    <row r="331" spans="3:16">
      <c r="C331" s="9">
        <v>327</v>
      </c>
      <c r="D331" s="10" t="s">
        <v>755</v>
      </c>
      <c r="E331" s="15" t="s">
        <v>1389</v>
      </c>
      <c r="F331" s="20">
        <v>20068157</v>
      </c>
      <c r="G331" s="15" t="s">
        <v>1390</v>
      </c>
      <c r="H331" s="15">
        <v>38</v>
      </c>
      <c r="I331" s="19" t="s">
        <v>660</v>
      </c>
      <c r="J331" s="14">
        <v>7.8480000000000008</v>
      </c>
      <c r="K331" s="15" t="s">
        <v>611</v>
      </c>
      <c r="L331" s="15"/>
      <c r="M331" s="15"/>
      <c r="N331" s="16">
        <v>45.847999999999999</v>
      </c>
      <c r="O331" s="17">
        <v>327</v>
      </c>
      <c r="P331" s="1" t="s">
        <v>263</v>
      </c>
    </row>
    <row r="332" spans="3:16">
      <c r="C332" s="9">
        <v>328</v>
      </c>
      <c r="D332" s="10" t="s">
        <v>1276</v>
      </c>
      <c r="E332" s="15" t="s">
        <v>1391</v>
      </c>
      <c r="F332" s="20">
        <v>20066338</v>
      </c>
      <c r="G332" s="15" t="s">
        <v>963</v>
      </c>
      <c r="H332" s="15">
        <v>36</v>
      </c>
      <c r="I332" s="19" t="s">
        <v>1392</v>
      </c>
      <c r="J332" s="14">
        <v>2.8320000000000003</v>
      </c>
      <c r="K332" s="15" t="s">
        <v>577</v>
      </c>
      <c r="L332" s="15" t="s">
        <v>1393</v>
      </c>
      <c r="M332" s="15">
        <v>7</v>
      </c>
      <c r="N332" s="16">
        <v>45.832000000000001</v>
      </c>
      <c r="O332" s="17">
        <v>328</v>
      </c>
      <c r="P332" s="1" t="s">
        <v>263</v>
      </c>
    </row>
    <row r="333" spans="3:16">
      <c r="C333" s="9">
        <v>329</v>
      </c>
      <c r="D333" s="10" t="s">
        <v>763</v>
      </c>
      <c r="E333" s="15" t="s">
        <v>1394</v>
      </c>
      <c r="F333" s="20">
        <v>20068545</v>
      </c>
      <c r="G333" s="15" t="s">
        <v>1395</v>
      </c>
      <c r="H333" s="15">
        <v>38</v>
      </c>
      <c r="I333" s="19" t="s">
        <v>666</v>
      </c>
      <c r="J333" s="14">
        <v>7.8</v>
      </c>
      <c r="K333" s="15" t="s">
        <v>611</v>
      </c>
      <c r="L333" s="15"/>
      <c r="M333" s="15"/>
      <c r="N333" s="16">
        <v>45.8</v>
      </c>
      <c r="O333" s="17">
        <v>329</v>
      </c>
      <c r="P333" s="1" t="s">
        <v>263</v>
      </c>
    </row>
    <row r="334" spans="3:16">
      <c r="C334" s="9">
        <v>330</v>
      </c>
      <c r="D334" s="10" t="s">
        <v>603</v>
      </c>
      <c r="E334" s="15" t="s">
        <v>1396</v>
      </c>
      <c r="F334" s="18">
        <v>20069636</v>
      </c>
      <c r="G334" s="15" t="s">
        <v>905</v>
      </c>
      <c r="H334" s="15">
        <v>36</v>
      </c>
      <c r="I334" s="19" t="s">
        <v>1397</v>
      </c>
      <c r="J334" s="14">
        <v>2.7760000000000002</v>
      </c>
      <c r="K334" s="15" t="s">
        <v>583</v>
      </c>
      <c r="L334" s="15" t="s">
        <v>1398</v>
      </c>
      <c r="M334" s="15">
        <v>7</v>
      </c>
      <c r="N334" s="16">
        <v>45.776000000000003</v>
      </c>
      <c r="O334" s="17">
        <v>330</v>
      </c>
      <c r="P334" s="1" t="s">
        <v>263</v>
      </c>
    </row>
    <row r="335" spans="3:16">
      <c r="C335" s="9">
        <v>331</v>
      </c>
      <c r="D335" s="10" t="s">
        <v>654</v>
      </c>
      <c r="E335" s="24" t="s">
        <v>1399</v>
      </c>
      <c r="F335" s="25">
        <v>20061307</v>
      </c>
      <c r="G335" s="15" t="s">
        <v>605</v>
      </c>
      <c r="H335" s="15">
        <v>40</v>
      </c>
      <c r="I335" s="19" t="s">
        <v>1400</v>
      </c>
      <c r="J335" s="14">
        <v>5.7760000000000007</v>
      </c>
      <c r="K335" s="15"/>
      <c r="L335" s="15"/>
      <c r="M335" s="15"/>
      <c r="N335" s="16">
        <v>45.776000000000003</v>
      </c>
      <c r="O335" s="17">
        <v>331</v>
      </c>
      <c r="P335" s="1" t="s">
        <v>263</v>
      </c>
    </row>
    <row r="336" spans="3:16">
      <c r="C336" s="9">
        <v>332</v>
      </c>
      <c r="D336" s="10" t="s">
        <v>593</v>
      </c>
      <c r="E336" s="15" t="s">
        <v>1401</v>
      </c>
      <c r="F336" s="18">
        <v>20062805</v>
      </c>
      <c r="G336" s="15" t="s">
        <v>1402</v>
      </c>
      <c r="H336" s="15">
        <v>36</v>
      </c>
      <c r="I336" s="19" t="s">
        <v>1076</v>
      </c>
      <c r="J336" s="14">
        <v>2.68</v>
      </c>
      <c r="K336" s="15" t="s">
        <v>583</v>
      </c>
      <c r="L336" s="15" t="s">
        <v>1403</v>
      </c>
      <c r="M336" s="15">
        <v>7</v>
      </c>
      <c r="N336" s="16">
        <v>45.68</v>
      </c>
      <c r="O336" s="17">
        <v>332</v>
      </c>
      <c r="P336" s="1" t="s">
        <v>263</v>
      </c>
    </row>
    <row r="337" spans="3:16">
      <c r="C337" s="9">
        <v>333</v>
      </c>
      <c r="D337" s="10" t="s">
        <v>646</v>
      </c>
      <c r="E337" s="15" t="s">
        <v>1404</v>
      </c>
      <c r="F337" s="18">
        <v>20068445</v>
      </c>
      <c r="G337" s="15" t="s">
        <v>905</v>
      </c>
      <c r="H337" s="15">
        <v>36</v>
      </c>
      <c r="I337" s="19" t="s">
        <v>1076</v>
      </c>
      <c r="J337" s="14">
        <v>2.68</v>
      </c>
      <c r="K337" s="15" t="s">
        <v>583</v>
      </c>
      <c r="L337" s="15" t="s">
        <v>1405</v>
      </c>
      <c r="M337" s="15">
        <v>7</v>
      </c>
      <c r="N337" s="16">
        <v>45.68</v>
      </c>
      <c r="O337" s="17">
        <v>333</v>
      </c>
      <c r="P337" s="1" t="s">
        <v>263</v>
      </c>
    </row>
    <row r="338" spans="3:16">
      <c r="C338" s="9">
        <v>334</v>
      </c>
      <c r="D338" s="10" t="s">
        <v>704</v>
      </c>
      <c r="E338" s="15" t="s">
        <v>1406</v>
      </c>
      <c r="F338" s="18">
        <v>20068975</v>
      </c>
      <c r="G338" s="15" t="s">
        <v>905</v>
      </c>
      <c r="H338" s="15">
        <v>36</v>
      </c>
      <c r="I338" s="19" t="s">
        <v>1076</v>
      </c>
      <c r="J338" s="14">
        <v>2.68</v>
      </c>
      <c r="K338" s="15" t="s">
        <v>583</v>
      </c>
      <c r="L338" s="15" t="s">
        <v>1407</v>
      </c>
      <c r="M338" s="15">
        <v>7</v>
      </c>
      <c r="N338" s="16">
        <v>45.68</v>
      </c>
      <c r="O338" s="17">
        <v>334</v>
      </c>
      <c r="P338" s="1" t="s">
        <v>263</v>
      </c>
    </row>
    <row r="339" spans="3:16">
      <c r="C339" s="9">
        <v>335</v>
      </c>
      <c r="D339" s="10" t="s">
        <v>755</v>
      </c>
      <c r="E339" s="15" t="s">
        <v>1408</v>
      </c>
      <c r="F339" s="20">
        <v>20064309</v>
      </c>
      <c r="G339" s="15" t="s">
        <v>1177</v>
      </c>
      <c r="H339" s="15">
        <v>36</v>
      </c>
      <c r="I339" s="19" t="s">
        <v>1076</v>
      </c>
      <c r="J339" s="14">
        <v>2.68</v>
      </c>
      <c r="K339" s="15" t="s">
        <v>583</v>
      </c>
      <c r="L339" s="15" t="s">
        <v>1409</v>
      </c>
      <c r="M339" s="15">
        <v>7</v>
      </c>
      <c r="N339" s="16">
        <v>45.68</v>
      </c>
      <c r="O339" s="17">
        <v>335</v>
      </c>
      <c r="P339" s="1" t="s">
        <v>263</v>
      </c>
    </row>
    <row r="340" spans="3:16">
      <c r="C340" s="9">
        <v>336</v>
      </c>
      <c r="D340" s="10" t="s">
        <v>593</v>
      </c>
      <c r="E340" s="15" t="s">
        <v>1410</v>
      </c>
      <c r="F340" s="20">
        <v>20065062</v>
      </c>
      <c r="G340" s="15" t="s">
        <v>605</v>
      </c>
      <c r="H340" s="15">
        <v>40</v>
      </c>
      <c r="I340" s="19" t="s">
        <v>672</v>
      </c>
      <c r="J340" s="14">
        <v>5.68</v>
      </c>
      <c r="K340" s="15" t="s">
        <v>611</v>
      </c>
      <c r="L340" s="15"/>
      <c r="M340" s="15"/>
      <c r="N340" s="16">
        <v>45.68</v>
      </c>
      <c r="O340" s="17">
        <v>336</v>
      </c>
      <c r="P340" s="1" t="s">
        <v>263</v>
      </c>
    </row>
    <row r="341" spans="3:16">
      <c r="C341" s="9">
        <v>337</v>
      </c>
      <c r="D341" s="10" t="s">
        <v>633</v>
      </c>
      <c r="E341" s="11" t="s">
        <v>1411</v>
      </c>
      <c r="F341" s="18">
        <v>20062200</v>
      </c>
      <c r="G341" s="15" t="s">
        <v>605</v>
      </c>
      <c r="H341" s="15">
        <v>40</v>
      </c>
      <c r="I341" s="13">
        <v>30498</v>
      </c>
      <c r="J341" s="14">
        <v>5.68</v>
      </c>
      <c r="K341" s="15" t="s">
        <v>611</v>
      </c>
      <c r="L341" s="15"/>
      <c r="M341" s="15"/>
      <c r="N341" s="16">
        <v>45.68</v>
      </c>
      <c r="O341" s="17">
        <v>337</v>
      </c>
      <c r="P341" s="1" t="s">
        <v>263</v>
      </c>
    </row>
    <row r="342" spans="3:16">
      <c r="C342" s="9">
        <v>338</v>
      </c>
      <c r="D342" s="10" t="s">
        <v>612</v>
      </c>
      <c r="E342" s="11" t="s">
        <v>1412</v>
      </c>
      <c r="F342" s="18">
        <v>20064162</v>
      </c>
      <c r="G342" s="15" t="s">
        <v>680</v>
      </c>
      <c r="H342" s="15">
        <v>40</v>
      </c>
      <c r="I342" s="19" t="s">
        <v>672</v>
      </c>
      <c r="J342" s="14">
        <v>5.68</v>
      </c>
      <c r="K342" s="15" t="s">
        <v>611</v>
      </c>
      <c r="L342" s="15"/>
      <c r="M342" s="15"/>
      <c r="N342" s="16">
        <v>45.68</v>
      </c>
      <c r="O342" s="17">
        <v>338</v>
      </c>
      <c r="P342" s="1" t="s">
        <v>263</v>
      </c>
    </row>
    <row r="343" spans="3:16">
      <c r="C343" s="9">
        <v>339</v>
      </c>
      <c r="D343" s="1" t="s">
        <v>975</v>
      </c>
      <c r="E343" s="239" t="s">
        <v>322</v>
      </c>
      <c r="F343" s="239">
        <v>20060030</v>
      </c>
      <c r="G343" s="239" t="s">
        <v>963</v>
      </c>
      <c r="H343" s="239">
        <v>36</v>
      </c>
      <c r="I343" s="240">
        <v>35977</v>
      </c>
      <c r="J343" s="239">
        <v>2.68</v>
      </c>
      <c r="K343" s="239" t="s">
        <v>577</v>
      </c>
      <c r="L343" s="239" t="s">
        <v>323</v>
      </c>
      <c r="M343" s="239">
        <v>7</v>
      </c>
      <c r="N343" s="239">
        <v>45.68</v>
      </c>
      <c r="O343" s="17">
        <v>339</v>
      </c>
      <c r="P343" s="1" t="s">
        <v>263</v>
      </c>
    </row>
    <row r="344" spans="3:16">
      <c r="C344" s="9">
        <v>340</v>
      </c>
      <c r="D344" s="10" t="s">
        <v>654</v>
      </c>
      <c r="E344" s="24" t="s">
        <v>1413</v>
      </c>
      <c r="F344" s="25">
        <v>20065418</v>
      </c>
      <c r="G344" s="15" t="s">
        <v>905</v>
      </c>
      <c r="H344" s="15">
        <v>36</v>
      </c>
      <c r="I344" s="19" t="s">
        <v>1414</v>
      </c>
      <c r="J344" s="14">
        <v>2.6640000000000001</v>
      </c>
      <c r="K344" s="15" t="s">
        <v>583</v>
      </c>
      <c r="L344" s="15" t="s">
        <v>1415</v>
      </c>
      <c r="M344" s="15">
        <v>7</v>
      </c>
      <c r="N344" s="16">
        <v>45.664000000000001</v>
      </c>
      <c r="O344" s="17">
        <v>340</v>
      </c>
      <c r="P344" s="1" t="s">
        <v>263</v>
      </c>
    </row>
    <row r="345" spans="3:16">
      <c r="C345" s="9">
        <v>341</v>
      </c>
      <c r="D345" s="10" t="s">
        <v>579</v>
      </c>
      <c r="E345" s="15" t="s">
        <v>1416</v>
      </c>
      <c r="F345" s="18">
        <v>20067102</v>
      </c>
      <c r="G345" s="11" t="s">
        <v>605</v>
      </c>
      <c r="H345" s="11">
        <v>40</v>
      </c>
      <c r="I345" s="19" t="s">
        <v>683</v>
      </c>
      <c r="J345" s="14">
        <v>5.6640000000000006</v>
      </c>
      <c r="K345" s="15" t="s">
        <v>611</v>
      </c>
      <c r="L345" s="15"/>
      <c r="M345" s="15"/>
      <c r="N345" s="16">
        <v>45.664000000000001</v>
      </c>
      <c r="O345" s="17">
        <v>341</v>
      </c>
      <c r="P345" s="1" t="s">
        <v>263</v>
      </c>
    </row>
    <row r="346" spans="3:16">
      <c r="C346" s="9">
        <v>342</v>
      </c>
      <c r="D346" s="10" t="s">
        <v>579</v>
      </c>
      <c r="E346" s="15" t="s">
        <v>1417</v>
      </c>
      <c r="F346" s="18">
        <v>20067384</v>
      </c>
      <c r="G346" s="11" t="s">
        <v>605</v>
      </c>
      <c r="H346" s="11">
        <v>40</v>
      </c>
      <c r="I346" s="19" t="s">
        <v>683</v>
      </c>
      <c r="J346" s="14">
        <v>5.6640000000000006</v>
      </c>
      <c r="K346" s="15" t="s">
        <v>611</v>
      </c>
      <c r="L346" s="15"/>
      <c r="M346" s="15"/>
      <c r="N346" s="16">
        <v>45.664000000000001</v>
      </c>
      <c r="O346" s="17">
        <v>342</v>
      </c>
      <c r="P346" s="1" t="s">
        <v>263</v>
      </c>
    </row>
    <row r="347" spans="3:16">
      <c r="C347" s="9">
        <v>343</v>
      </c>
      <c r="D347" s="10" t="s">
        <v>967</v>
      </c>
      <c r="E347" s="15" t="s">
        <v>1418</v>
      </c>
      <c r="F347" s="18">
        <v>20064828</v>
      </c>
      <c r="G347" s="15" t="s">
        <v>1419</v>
      </c>
      <c r="H347" s="15">
        <v>38</v>
      </c>
      <c r="I347" s="19" t="s">
        <v>632</v>
      </c>
      <c r="J347" s="14">
        <v>7.5440000000000005</v>
      </c>
      <c r="K347" s="15" t="s">
        <v>611</v>
      </c>
      <c r="L347" s="15"/>
      <c r="M347" s="15"/>
      <c r="N347" s="16">
        <v>45.543999999999997</v>
      </c>
      <c r="O347" s="17">
        <v>343</v>
      </c>
      <c r="P347" s="1" t="s">
        <v>263</v>
      </c>
    </row>
    <row r="348" spans="3:16">
      <c r="C348" s="9">
        <v>344</v>
      </c>
      <c r="D348" s="10" t="s">
        <v>727</v>
      </c>
      <c r="E348" s="15" t="s">
        <v>1420</v>
      </c>
      <c r="F348" s="20">
        <v>20067163</v>
      </c>
      <c r="G348" s="15" t="s">
        <v>963</v>
      </c>
      <c r="H348" s="15">
        <v>36</v>
      </c>
      <c r="I348" s="19" t="s">
        <v>1421</v>
      </c>
      <c r="J348" s="14">
        <v>2.4960000000000004</v>
      </c>
      <c r="K348" s="15" t="s">
        <v>577</v>
      </c>
      <c r="L348" s="15" t="s">
        <v>1422</v>
      </c>
      <c r="M348" s="15">
        <v>7</v>
      </c>
      <c r="N348" s="16">
        <v>45.496000000000002</v>
      </c>
      <c r="O348" s="17">
        <v>344</v>
      </c>
      <c r="P348" s="1" t="s">
        <v>263</v>
      </c>
    </row>
    <row r="349" spans="3:16">
      <c r="C349" s="9">
        <v>345</v>
      </c>
      <c r="D349" s="28" t="s">
        <v>603</v>
      </c>
      <c r="E349" s="31" t="s">
        <v>1423</v>
      </c>
      <c r="F349" s="43">
        <v>20068641</v>
      </c>
      <c r="G349" s="31" t="s">
        <v>905</v>
      </c>
      <c r="H349" s="31">
        <v>36</v>
      </c>
      <c r="I349" s="32" t="s">
        <v>1085</v>
      </c>
      <c r="J349" s="33">
        <v>2.48</v>
      </c>
      <c r="K349" s="31" t="s">
        <v>583</v>
      </c>
      <c r="L349" s="31" t="s">
        <v>1424</v>
      </c>
      <c r="M349" s="31">
        <v>7</v>
      </c>
      <c r="N349" s="34">
        <v>45.48</v>
      </c>
      <c r="O349" s="17">
        <v>345</v>
      </c>
      <c r="P349" s="238" t="s">
        <v>263</v>
      </c>
    </row>
    <row r="350" spans="3:16">
      <c r="C350" s="9">
        <v>346</v>
      </c>
      <c r="D350" s="10" t="s">
        <v>739</v>
      </c>
      <c r="E350" s="15" t="s">
        <v>1425</v>
      </c>
      <c r="F350" s="18">
        <v>20060124</v>
      </c>
      <c r="G350" s="15" t="s">
        <v>605</v>
      </c>
      <c r="H350" s="15">
        <v>40</v>
      </c>
      <c r="I350" s="19" t="s">
        <v>832</v>
      </c>
      <c r="J350" s="14">
        <v>5.48</v>
      </c>
      <c r="K350" s="15" t="s">
        <v>611</v>
      </c>
      <c r="L350" s="15"/>
      <c r="M350" s="15"/>
      <c r="N350" s="16">
        <v>45.48</v>
      </c>
      <c r="O350" s="17">
        <v>346</v>
      </c>
      <c r="P350" s="1" t="s">
        <v>263</v>
      </c>
    </row>
    <row r="351" spans="3:16">
      <c r="C351" s="9">
        <v>347</v>
      </c>
      <c r="D351" s="10" t="s">
        <v>593</v>
      </c>
      <c r="E351" s="15" t="s">
        <v>1426</v>
      </c>
      <c r="F351" s="18">
        <v>20064532</v>
      </c>
      <c r="G351" s="15" t="s">
        <v>605</v>
      </c>
      <c r="H351" s="15">
        <v>40</v>
      </c>
      <c r="I351" s="19" t="s">
        <v>832</v>
      </c>
      <c r="J351" s="14">
        <v>5.48</v>
      </c>
      <c r="K351" s="15" t="s">
        <v>611</v>
      </c>
      <c r="L351" s="15"/>
      <c r="M351" s="15"/>
      <c r="N351" s="16">
        <v>45.48</v>
      </c>
      <c r="O351" s="17">
        <v>347</v>
      </c>
      <c r="P351" s="1" t="s">
        <v>263</v>
      </c>
    </row>
    <row r="352" spans="3:16">
      <c r="C352" s="9">
        <v>348</v>
      </c>
      <c r="D352" s="10" t="s">
        <v>603</v>
      </c>
      <c r="E352" s="15" t="s">
        <v>1427</v>
      </c>
      <c r="F352" s="18">
        <v>20061315</v>
      </c>
      <c r="G352" s="15" t="s">
        <v>605</v>
      </c>
      <c r="H352" s="15">
        <v>40</v>
      </c>
      <c r="I352" s="19" t="s">
        <v>832</v>
      </c>
      <c r="J352" s="14">
        <v>5.48</v>
      </c>
      <c r="K352" s="15"/>
      <c r="L352" s="15"/>
      <c r="M352" s="15">
        <v>0</v>
      </c>
      <c r="N352" s="16">
        <v>45.48</v>
      </c>
      <c r="O352" s="17">
        <v>348</v>
      </c>
      <c r="P352" s="1" t="s">
        <v>263</v>
      </c>
    </row>
    <row r="353" spans="3:16">
      <c r="C353" s="9">
        <v>349</v>
      </c>
      <c r="D353" s="10" t="s">
        <v>633</v>
      </c>
      <c r="E353" s="15" t="s">
        <v>1428</v>
      </c>
      <c r="F353" s="20">
        <v>20065163</v>
      </c>
      <c r="G353" s="15" t="s">
        <v>837</v>
      </c>
      <c r="H353" s="15">
        <v>40</v>
      </c>
      <c r="I353" s="19" t="s">
        <v>832</v>
      </c>
      <c r="J353" s="14">
        <v>5.48</v>
      </c>
      <c r="K353" s="15" t="s">
        <v>611</v>
      </c>
      <c r="L353" s="15"/>
      <c r="M353" s="15"/>
      <c r="N353" s="16">
        <v>45.48</v>
      </c>
      <c r="O353" s="17">
        <v>349</v>
      </c>
      <c r="P353" s="1" t="s">
        <v>263</v>
      </c>
    </row>
    <row r="354" spans="3:16">
      <c r="C354" s="9">
        <v>350</v>
      </c>
      <c r="D354" s="10" t="s">
        <v>704</v>
      </c>
      <c r="E354" s="15" t="s">
        <v>1429</v>
      </c>
      <c r="F354" s="18">
        <v>20060738</v>
      </c>
      <c r="G354" s="15" t="s">
        <v>605</v>
      </c>
      <c r="H354" s="15">
        <v>40</v>
      </c>
      <c r="I354" s="19" t="s">
        <v>832</v>
      </c>
      <c r="J354" s="14">
        <v>5.48</v>
      </c>
      <c r="K354" s="15"/>
      <c r="L354" s="15"/>
      <c r="M354" s="15"/>
      <c r="N354" s="16">
        <v>45.48</v>
      </c>
      <c r="O354" s="17">
        <v>350</v>
      </c>
      <c r="P354" s="1" t="s">
        <v>263</v>
      </c>
    </row>
    <row r="355" spans="3:16">
      <c r="C355" s="9">
        <v>351</v>
      </c>
      <c r="D355" s="10" t="s">
        <v>646</v>
      </c>
      <c r="E355" s="15" t="s">
        <v>1430</v>
      </c>
      <c r="F355" s="18">
        <v>20069747</v>
      </c>
      <c r="G355" s="15" t="s">
        <v>923</v>
      </c>
      <c r="H355" s="15">
        <v>36</v>
      </c>
      <c r="I355" s="19" t="s">
        <v>1431</v>
      </c>
      <c r="J355" s="14">
        <v>2.4640000000000004</v>
      </c>
      <c r="K355" s="15" t="s">
        <v>583</v>
      </c>
      <c r="L355" s="15" t="s">
        <v>1432</v>
      </c>
      <c r="M355" s="15">
        <v>7</v>
      </c>
      <c r="N355" s="16">
        <v>45.463999999999999</v>
      </c>
      <c r="O355" s="17">
        <v>351</v>
      </c>
      <c r="P355" s="1" t="s">
        <v>263</v>
      </c>
    </row>
    <row r="356" spans="3:16">
      <c r="C356" s="9">
        <v>352</v>
      </c>
      <c r="D356" s="10" t="s">
        <v>612</v>
      </c>
      <c r="E356" s="11" t="s">
        <v>1433</v>
      </c>
      <c r="F356" s="18">
        <v>20066558</v>
      </c>
      <c r="G356" s="15" t="s">
        <v>605</v>
      </c>
      <c r="H356" s="15">
        <v>40</v>
      </c>
      <c r="I356" s="19" t="s">
        <v>1434</v>
      </c>
      <c r="J356" s="14">
        <v>5.4480000000000004</v>
      </c>
      <c r="K356" s="15" t="s">
        <v>611</v>
      </c>
      <c r="L356" s="15"/>
      <c r="M356" s="15"/>
      <c r="N356" s="16">
        <v>45.448</v>
      </c>
      <c r="O356" s="17">
        <v>352</v>
      </c>
      <c r="P356" s="1" t="s">
        <v>263</v>
      </c>
    </row>
    <row r="357" spans="3:16">
      <c r="C357" s="9">
        <v>353</v>
      </c>
      <c r="D357" s="10" t="s">
        <v>1435</v>
      </c>
      <c r="E357" s="15" t="s">
        <v>1436</v>
      </c>
      <c r="F357" s="18">
        <v>20068872</v>
      </c>
      <c r="G357" s="11" t="s">
        <v>786</v>
      </c>
      <c r="H357" s="11">
        <v>38</v>
      </c>
      <c r="I357" s="19" t="s">
        <v>1250</v>
      </c>
      <c r="J357" s="14">
        <v>7.4320000000000004</v>
      </c>
      <c r="K357" s="15" t="s">
        <v>611</v>
      </c>
      <c r="L357" s="15"/>
      <c r="M357" s="15"/>
      <c r="N357" s="16">
        <v>45.432000000000002</v>
      </c>
      <c r="O357" s="17">
        <v>353</v>
      </c>
      <c r="P357" s="1" t="s">
        <v>263</v>
      </c>
    </row>
    <row r="358" spans="3:16">
      <c r="C358" s="9">
        <v>354</v>
      </c>
      <c r="D358" s="10" t="s">
        <v>674</v>
      </c>
      <c r="E358" s="15" t="s">
        <v>1437</v>
      </c>
      <c r="F358" s="27">
        <v>20065706</v>
      </c>
      <c r="G358" s="15" t="s">
        <v>905</v>
      </c>
      <c r="H358" s="15">
        <v>36</v>
      </c>
      <c r="I358" s="19" t="s">
        <v>1438</v>
      </c>
      <c r="J358" s="14">
        <v>2.2799999999999998</v>
      </c>
      <c r="K358" s="15" t="s">
        <v>583</v>
      </c>
      <c r="L358" s="15" t="s">
        <v>1439</v>
      </c>
      <c r="M358" s="15">
        <v>7</v>
      </c>
      <c r="N358" s="16">
        <v>45.28</v>
      </c>
      <c r="O358" s="17">
        <v>354</v>
      </c>
      <c r="P358" s="1" t="s">
        <v>263</v>
      </c>
    </row>
    <row r="359" spans="3:16">
      <c r="C359" s="9">
        <v>355</v>
      </c>
      <c r="D359" s="10" t="s">
        <v>623</v>
      </c>
      <c r="E359" s="15" t="s">
        <v>1440</v>
      </c>
      <c r="F359" s="18">
        <v>20064217</v>
      </c>
      <c r="G359" s="15" t="s">
        <v>905</v>
      </c>
      <c r="H359" s="15">
        <v>36</v>
      </c>
      <c r="I359" s="19" t="s">
        <v>1438</v>
      </c>
      <c r="J359" s="14">
        <v>2.2799999999999998</v>
      </c>
      <c r="K359" s="15" t="s">
        <v>583</v>
      </c>
      <c r="L359" s="15" t="s">
        <v>1441</v>
      </c>
      <c r="M359" s="15">
        <v>7</v>
      </c>
      <c r="N359" s="16">
        <v>45.28</v>
      </c>
      <c r="O359" s="17">
        <v>355</v>
      </c>
      <c r="P359" s="1" t="s">
        <v>263</v>
      </c>
    </row>
    <row r="360" spans="3:16">
      <c r="C360" s="9">
        <v>356</v>
      </c>
      <c r="D360" s="10" t="s">
        <v>588</v>
      </c>
      <c r="E360" s="15" t="s">
        <v>1442</v>
      </c>
      <c r="F360" s="18">
        <v>20063311</v>
      </c>
      <c r="G360" s="15" t="s">
        <v>1443</v>
      </c>
      <c r="H360" s="15">
        <v>40</v>
      </c>
      <c r="I360" s="19" t="s">
        <v>854</v>
      </c>
      <c r="J360" s="14">
        <v>5.28</v>
      </c>
      <c r="K360" s="15" t="s">
        <v>1196</v>
      </c>
      <c r="L360" s="15"/>
      <c r="M360" s="15"/>
      <c r="N360" s="16">
        <v>45.28</v>
      </c>
      <c r="O360" s="17">
        <v>356</v>
      </c>
      <c r="P360" s="1" t="s">
        <v>263</v>
      </c>
    </row>
    <row r="361" spans="3:16">
      <c r="C361" s="9">
        <v>357</v>
      </c>
      <c r="D361" s="10" t="s">
        <v>633</v>
      </c>
      <c r="E361" s="15" t="s">
        <v>1444</v>
      </c>
      <c r="F361" s="20">
        <v>20067123</v>
      </c>
      <c r="G361" s="15" t="s">
        <v>905</v>
      </c>
      <c r="H361" s="15">
        <v>36</v>
      </c>
      <c r="I361" s="19" t="s">
        <v>1438</v>
      </c>
      <c r="J361" s="14">
        <v>2.2799999999999998</v>
      </c>
      <c r="K361" s="15" t="s">
        <v>583</v>
      </c>
      <c r="L361" s="15" t="s">
        <v>1445</v>
      </c>
      <c r="M361" s="15">
        <v>7</v>
      </c>
      <c r="N361" s="16">
        <v>45.28</v>
      </c>
      <c r="O361" s="17">
        <v>357</v>
      </c>
      <c r="P361" s="1" t="s">
        <v>263</v>
      </c>
    </row>
    <row r="362" spans="3:16">
      <c r="C362" s="9">
        <v>358</v>
      </c>
      <c r="D362" s="10" t="s">
        <v>685</v>
      </c>
      <c r="E362" s="15" t="s">
        <v>1446</v>
      </c>
      <c r="F362" s="18">
        <v>20060289</v>
      </c>
      <c r="G362" s="15" t="s">
        <v>905</v>
      </c>
      <c r="H362" s="15">
        <v>36</v>
      </c>
      <c r="I362" s="19" t="s">
        <v>1438</v>
      </c>
      <c r="J362" s="14">
        <v>2.2799999999999998</v>
      </c>
      <c r="K362" s="15" t="s">
        <v>583</v>
      </c>
      <c r="L362" s="15" t="s">
        <v>1447</v>
      </c>
      <c r="M362" s="15">
        <v>7</v>
      </c>
      <c r="N362" s="16">
        <v>45.28</v>
      </c>
      <c r="O362" s="17">
        <v>358</v>
      </c>
      <c r="P362" s="1" t="s">
        <v>263</v>
      </c>
    </row>
    <row r="363" spans="3:16">
      <c r="C363" s="9">
        <v>359</v>
      </c>
      <c r="D363" s="10" t="s">
        <v>1363</v>
      </c>
      <c r="E363" s="15" t="s">
        <v>1448</v>
      </c>
      <c r="F363" s="20">
        <v>20069082</v>
      </c>
      <c r="G363" s="15" t="s">
        <v>605</v>
      </c>
      <c r="H363" s="15">
        <v>40</v>
      </c>
      <c r="I363" s="19" t="s">
        <v>854</v>
      </c>
      <c r="J363" s="14">
        <v>5.28</v>
      </c>
      <c r="K363" s="15" t="s">
        <v>611</v>
      </c>
      <c r="L363" s="15"/>
      <c r="M363" s="15"/>
      <c r="N363" s="16">
        <v>45.28</v>
      </c>
      <c r="O363" s="17">
        <v>359</v>
      </c>
      <c r="P363" s="1" t="s">
        <v>263</v>
      </c>
    </row>
    <row r="364" spans="3:16">
      <c r="C364" s="9">
        <v>360</v>
      </c>
      <c r="D364" s="10" t="s">
        <v>585</v>
      </c>
      <c r="E364" s="15" t="s">
        <v>1449</v>
      </c>
      <c r="F364" s="20">
        <v>20062275</v>
      </c>
      <c r="G364" s="15" t="s">
        <v>605</v>
      </c>
      <c r="H364" s="15">
        <v>40</v>
      </c>
      <c r="I364" s="19" t="s">
        <v>854</v>
      </c>
      <c r="J364" s="14">
        <v>5.28</v>
      </c>
      <c r="K364" s="15" t="s">
        <v>611</v>
      </c>
      <c r="L364" s="15"/>
      <c r="M364" s="15"/>
      <c r="N364" s="16">
        <v>45.28</v>
      </c>
      <c r="O364" s="17">
        <v>360</v>
      </c>
      <c r="P364" s="1" t="s">
        <v>263</v>
      </c>
    </row>
    <row r="365" spans="3:16">
      <c r="C365" s="9">
        <v>361</v>
      </c>
      <c r="D365" s="10" t="s">
        <v>585</v>
      </c>
      <c r="E365" s="15" t="s">
        <v>1450</v>
      </c>
      <c r="F365" s="20">
        <v>20067598</v>
      </c>
      <c r="G365" s="15" t="s">
        <v>605</v>
      </c>
      <c r="H365" s="15">
        <v>40</v>
      </c>
      <c r="I365" s="19" t="s">
        <v>854</v>
      </c>
      <c r="J365" s="14">
        <v>5.28</v>
      </c>
      <c r="K365" s="15" t="s">
        <v>611</v>
      </c>
      <c r="L365" s="15"/>
      <c r="M365" s="15"/>
      <c r="N365" s="16">
        <v>45.28</v>
      </c>
      <c r="O365" s="17">
        <v>361</v>
      </c>
      <c r="P365" s="1" t="s">
        <v>263</v>
      </c>
    </row>
    <row r="366" spans="3:16">
      <c r="C366" s="9">
        <v>362</v>
      </c>
      <c r="D366" s="28" t="s">
        <v>612</v>
      </c>
      <c r="E366" s="36" t="s">
        <v>1451</v>
      </c>
      <c r="F366" s="43">
        <v>20069430</v>
      </c>
      <c r="G366" s="31" t="s">
        <v>605</v>
      </c>
      <c r="H366" s="31">
        <v>40</v>
      </c>
      <c r="I366" s="32" t="s">
        <v>854</v>
      </c>
      <c r="J366" s="33">
        <v>5.28</v>
      </c>
      <c r="K366" s="31" t="s">
        <v>611</v>
      </c>
      <c r="L366" s="31"/>
      <c r="M366" s="31"/>
      <c r="N366" s="34">
        <v>45.28</v>
      </c>
      <c r="O366" s="17">
        <v>362</v>
      </c>
      <c r="P366" s="1" t="s">
        <v>263</v>
      </c>
    </row>
    <row r="367" spans="3:16">
      <c r="C367" s="9">
        <v>363</v>
      </c>
      <c r="D367" s="10" t="s">
        <v>882</v>
      </c>
      <c r="E367" s="15" t="s">
        <v>1452</v>
      </c>
      <c r="F367" s="18">
        <v>20069443</v>
      </c>
      <c r="G367" s="15" t="s">
        <v>605</v>
      </c>
      <c r="H367" s="15">
        <v>40</v>
      </c>
      <c r="I367" s="19" t="s">
        <v>854</v>
      </c>
      <c r="J367" s="14">
        <v>5.28</v>
      </c>
      <c r="K367" s="15" t="s">
        <v>1196</v>
      </c>
      <c r="L367" s="15"/>
      <c r="M367" s="15"/>
      <c r="N367" s="16">
        <v>45.28</v>
      </c>
      <c r="O367" s="17">
        <v>363</v>
      </c>
      <c r="P367" s="1" t="s">
        <v>263</v>
      </c>
    </row>
    <row r="368" spans="3:16">
      <c r="C368" s="9">
        <v>364</v>
      </c>
      <c r="D368" s="10" t="s">
        <v>599</v>
      </c>
      <c r="E368" s="15" t="s">
        <v>1453</v>
      </c>
      <c r="F368" s="18">
        <v>20068613</v>
      </c>
      <c r="G368" s="15" t="s">
        <v>1454</v>
      </c>
      <c r="H368" s="15">
        <v>38</v>
      </c>
      <c r="I368" s="19" t="s">
        <v>608</v>
      </c>
      <c r="J368" s="14">
        <v>7.2640000000000002</v>
      </c>
      <c r="K368" s="15"/>
      <c r="L368" s="15"/>
      <c r="M368" s="15"/>
      <c r="N368" s="16">
        <v>45.264000000000003</v>
      </c>
      <c r="O368" s="17">
        <v>364</v>
      </c>
      <c r="P368" s="1" t="s">
        <v>263</v>
      </c>
    </row>
    <row r="369" spans="3:16">
      <c r="C369" s="9">
        <v>365</v>
      </c>
      <c r="D369" s="10" t="s">
        <v>685</v>
      </c>
      <c r="E369" s="15" t="s">
        <v>1455</v>
      </c>
      <c r="F369" s="18">
        <v>20066754</v>
      </c>
      <c r="G369" s="15" t="s">
        <v>905</v>
      </c>
      <c r="H369" s="15">
        <v>36</v>
      </c>
      <c r="I369" s="19" t="s">
        <v>1456</v>
      </c>
      <c r="J369" s="14">
        <v>2.2000000000000002</v>
      </c>
      <c r="K369" s="15" t="s">
        <v>583</v>
      </c>
      <c r="L369" s="15" t="s">
        <v>1457</v>
      </c>
      <c r="M369" s="15">
        <v>7</v>
      </c>
      <c r="N369" s="16">
        <v>45.2</v>
      </c>
      <c r="O369" s="17">
        <v>365</v>
      </c>
      <c r="P369" s="1" t="s">
        <v>263</v>
      </c>
    </row>
    <row r="370" spans="3:16">
      <c r="C370" s="9">
        <v>366</v>
      </c>
      <c r="D370" s="10" t="s">
        <v>780</v>
      </c>
      <c r="E370" s="15" t="s">
        <v>1458</v>
      </c>
      <c r="F370" s="18">
        <v>20062467</v>
      </c>
      <c r="G370" s="15" t="s">
        <v>1459</v>
      </c>
      <c r="H370" s="15">
        <v>38</v>
      </c>
      <c r="I370" s="19" t="s">
        <v>718</v>
      </c>
      <c r="J370" s="14">
        <v>7.2</v>
      </c>
      <c r="K370" s="15" t="s">
        <v>611</v>
      </c>
      <c r="L370" s="15"/>
      <c r="M370" s="15"/>
      <c r="N370" s="16">
        <v>45.2</v>
      </c>
      <c r="O370" s="17">
        <v>366</v>
      </c>
      <c r="P370" s="1" t="s">
        <v>263</v>
      </c>
    </row>
    <row r="371" spans="3:16">
      <c r="C371" s="9">
        <v>367</v>
      </c>
      <c r="D371" s="10" t="s">
        <v>585</v>
      </c>
      <c r="E371" s="15" t="s">
        <v>1460</v>
      </c>
      <c r="F371" s="18">
        <v>20061166</v>
      </c>
      <c r="G371" s="15" t="s">
        <v>605</v>
      </c>
      <c r="H371" s="15">
        <v>40</v>
      </c>
      <c r="I371" s="19" t="s">
        <v>1461</v>
      </c>
      <c r="J371" s="14">
        <v>5.1280000000000001</v>
      </c>
      <c r="K371" s="15" t="s">
        <v>611</v>
      </c>
      <c r="L371" s="15"/>
      <c r="M371" s="15"/>
      <c r="N371" s="16">
        <v>45.128</v>
      </c>
      <c r="O371" s="17">
        <v>367</v>
      </c>
      <c r="P371" s="1" t="s">
        <v>263</v>
      </c>
    </row>
    <row r="372" spans="3:16">
      <c r="C372" s="9">
        <v>368</v>
      </c>
      <c r="D372" s="10" t="s">
        <v>612</v>
      </c>
      <c r="E372" s="11" t="s">
        <v>1462</v>
      </c>
      <c r="F372" s="18">
        <v>20104058</v>
      </c>
      <c r="G372" s="15" t="s">
        <v>905</v>
      </c>
      <c r="H372" s="15">
        <v>36</v>
      </c>
      <c r="I372" s="19" t="s">
        <v>1463</v>
      </c>
      <c r="J372" s="14">
        <v>2.0960000000000001</v>
      </c>
      <c r="K372" s="15" t="s">
        <v>583</v>
      </c>
      <c r="L372" s="15" t="s">
        <v>1464</v>
      </c>
      <c r="M372" s="15">
        <v>7</v>
      </c>
      <c r="N372" s="16">
        <v>45.096000000000004</v>
      </c>
      <c r="O372" s="17">
        <v>368</v>
      </c>
      <c r="P372" s="1" t="s">
        <v>263</v>
      </c>
    </row>
    <row r="373" spans="3:16">
      <c r="C373" s="9">
        <v>369</v>
      </c>
      <c r="D373" s="10" t="s">
        <v>1145</v>
      </c>
      <c r="E373" s="11" t="s">
        <v>1465</v>
      </c>
      <c r="F373" s="12">
        <v>20060963</v>
      </c>
      <c r="G373" s="11" t="s">
        <v>1466</v>
      </c>
      <c r="H373" s="11">
        <v>34</v>
      </c>
      <c r="I373" s="19" t="s">
        <v>932</v>
      </c>
      <c r="J373" s="14">
        <v>4.08</v>
      </c>
      <c r="K373" s="11" t="s">
        <v>583</v>
      </c>
      <c r="L373" s="11" t="s">
        <v>1467</v>
      </c>
      <c r="M373" s="11">
        <v>7</v>
      </c>
      <c r="N373" s="16">
        <v>45.08</v>
      </c>
      <c r="O373" s="17">
        <v>369</v>
      </c>
      <c r="P373" s="1" t="s">
        <v>263</v>
      </c>
    </row>
    <row r="374" spans="3:16">
      <c r="C374" s="9">
        <v>370</v>
      </c>
      <c r="D374" s="10" t="s">
        <v>739</v>
      </c>
      <c r="E374" s="15" t="s">
        <v>1468</v>
      </c>
      <c r="F374" s="18">
        <v>20068431</v>
      </c>
      <c r="G374" s="15" t="s">
        <v>905</v>
      </c>
      <c r="H374" s="15">
        <v>36</v>
      </c>
      <c r="I374" s="19" t="s">
        <v>1469</v>
      </c>
      <c r="J374" s="14">
        <v>2.08</v>
      </c>
      <c r="K374" s="15" t="s">
        <v>583</v>
      </c>
      <c r="L374" s="15" t="s">
        <v>1470</v>
      </c>
      <c r="M374" s="15">
        <v>7</v>
      </c>
      <c r="N374" s="16">
        <v>45.08</v>
      </c>
      <c r="O374" s="17">
        <v>370</v>
      </c>
      <c r="P374" s="1" t="s">
        <v>263</v>
      </c>
    </row>
    <row r="375" spans="3:16">
      <c r="C375" s="9">
        <v>371</v>
      </c>
      <c r="D375" s="10" t="s">
        <v>882</v>
      </c>
      <c r="E375" s="15" t="s">
        <v>1471</v>
      </c>
      <c r="F375" s="18">
        <v>20062793</v>
      </c>
      <c r="G375" s="15" t="s">
        <v>837</v>
      </c>
      <c r="H375" s="15">
        <v>40</v>
      </c>
      <c r="I375" s="19" t="s">
        <v>721</v>
      </c>
      <c r="J375" s="14">
        <v>5.08</v>
      </c>
      <c r="K375" s="15" t="s">
        <v>1196</v>
      </c>
      <c r="L375" s="15"/>
      <c r="M375" s="15"/>
      <c r="N375" s="16">
        <v>45.08</v>
      </c>
      <c r="O375" s="17">
        <v>371</v>
      </c>
      <c r="P375" s="1" t="s">
        <v>263</v>
      </c>
    </row>
    <row r="376" spans="3:16">
      <c r="C376" s="9">
        <v>372</v>
      </c>
      <c r="D376" s="10" t="s">
        <v>654</v>
      </c>
      <c r="E376" s="35" t="s">
        <v>1472</v>
      </c>
      <c r="F376" s="25">
        <v>20067204</v>
      </c>
      <c r="G376" s="15" t="s">
        <v>605</v>
      </c>
      <c r="H376" s="15">
        <v>40</v>
      </c>
      <c r="I376" s="19" t="s">
        <v>721</v>
      </c>
      <c r="J376" s="14">
        <v>5.08</v>
      </c>
      <c r="K376" s="15"/>
      <c r="L376" s="15"/>
      <c r="M376" s="15"/>
      <c r="N376" s="16">
        <v>45.08</v>
      </c>
      <c r="O376" s="17">
        <v>372</v>
      </c>
      <c r="P376" s="1" t="s">
        <v>263</v>
      </c>
    </row>
    <row r="377" spans="3:16">
      <c r="C377" s="9">
        <v>373</v>
      </c>
      <c r="D377" s="10" t="s">
        <v>593</v>
      </c>
      <c r="E377" s="15" t="s">
        <v>1473</v>
      </c>
      <c r="F377" s="20">
        <v>20067077</v>
      </c>
      <c r="G377" s="15" t="s">
        <v>605</v>
      </c>
      <c r="H377" s="15">
        <v>40</v>
      </c>
      <c r="I377" s="19" t="s">
        <v>721</v>
      </c>
      <c r="J377" s="14">
        <v>5.08</v>
      </c>
      <c r="K377" s="15" t="s">
        <v>611</v>
      </c>
      <c r="L377" s="15"/>
      <c r="M377" s="15"/>
      <c r="N377" s="16">
        <v>45.08</v>
      </c>
      <c r="O377" s="17">
        <v>373</v>
      </c>
      <c r="P377" s="1" t="s">
        <v>263</v>
      </c>
    </row>
    <row r="378" spans="3:16">
      <c r="C378" s="9">
        <v>374</v>
      </c>
      <c r="D378" s="10" t="s">
        <v>882</v>
      </c>
      <c r="E378" s="15" t="s">
        <v>1474</v>
      </c>
      <c r="F378" s="20">
        <v>20060622</v>
      </c>
      <c r="G378" s="15" t="s">
        <v>837</v>
      </c>
      <c r="H378" s="15">
        <v>40</v>
      </c>
      <c r="I378" s="19" t="s">
        <v>721</v>
      </c>
      <c r="J378" s="14">
        <v>5.08</v>
      </c>
      <c r="K378" s="15" t="s">
        <v>1196</v>
      </c>
      <c r="L378" s="15"/>
      <c r="M378" s="15"/>
      <c r="N378" s="16">
        <v>45.08</v>
      </c>
      <c r="O378" s="17">
        <v>374</v>
      </c>
      <c r="P378" s="1" t="s">
        <v>263</v>
      </c>
    </row>
    <row r="379" spans="3:16">
      <c r="C379" s="9">
        <v>375</v>
      </c>
      <c r="D379" s="10" t="s">
        <v>593</v>
      </c>
      <c r="E379" s="15" t="s">
        <v>1475</v>
      </c>
      <c r="F379" s="20">
        <v>20063205</v>
      </c>
      <c r="G379" s="15" t="s">
        <v>605</v>
      </c>
      <c r="H379" s="15">
        <v>40</v>
      </c>
      <c r="I379" s="19" t="s">
        <v>721</v>
      </c>
      <c r="J379" s="14">
        <v>5.08</v>
      </c>
      <c r="K379" s="15" t="s">
        <v>611</v>
      </c>
      <c r="L379" s="15"/>
      <c r="M379" s="15"/>
      <c r="N379" s="16">
        <v>45.08</v>
      </c>
      <c r="O379" s="17">
        <v>375</v>
      </c>
      <c r="P379" s="1" t="s">
        <v>263</v>
      </c>
    </row>
    <row r="380" spans="3:16">
      <c r="C380" s="9">
        <v>376</v>
      </c>
      <c r="D380" s="10" t="s">
        <v>588</v>
      </c>
      <c r="E380" s="15" t="s">
        <v>1476</v>
      </c>
      <c r="F380" s="18">
        <v>20063066</v>
      </c>
      <c r="G380" s="11" t="s">
        <v>605</v>
      </c>
      <c r="H380" s="11">
        <v>40</v>
      </c>
      <c r="I380" s="19" t="s">
        <v>721</v>
      </c>
      <c r="J380" s="14">
        <v>5.08</v>
      </c>
      <c r="K380" s="11" t="s">
        <v>611</v>
      </c>
      <c r="L380" s="11"/>
      <c r="M380" s="11"/>
      <c r="N380" s="16">
        <v>45.08</v>
      </c>
      <c r="O380" s="17">
        <v>376</v>
      </c>
      <c r="P380" s="1" t="s">
        <v>263</v>
      </c>
    </row>
    <row r="381" spans="3:16">
      <c r="C381" s="9">
        <v>377</v>
      </c>
      <c r="D381" s="10" t="s">
        <v>603</v>
      </c>
      <c r="E381" s="15" t="s">
        <v>1477</v>
      </c>
      <c r="F381" s="18">
        <v>20062242</v>
      </c>
      <c r="G381" s="15" t="s">
        <v>605</v>
      </c>
      <c r="H381" s="15">
        <v>40</v>
      </c>
      <c r="I381" s="19" t="s">
        <v>721</v>
      </c>
      <c r="J381" s="14">
        <v>5.08</v>
      </c>
      <c r="K381" s="15" t="s">
        <v>611</v>
      </c>
      <c r="L381" s="15"/>
      <c r="M381" s="15">
        <v>0</v>
      </c>
      <c r="N381" s="16">
        <v>45.08</v>
      </c>
      <c r="O381" s="17">
        <v>377</v>
      </c>
      <c r="P381" s="1" t="s">
        <v>263</v>
      </c>
    </row>
    <row r="382" spans="3:16">
      <c r="C382" s="9">
        <v>378</v>
      </c>
      <c r="D382" s="10" t="s">
        <v>579</v>
      </c>
      <c r="E382" s="11" t="s">
        <v>1478</v>
      </c>
      <c r="F382" s="12">
        <v>20062881</v>
      </c>
      <c r="G382" s="11" t="s">
        <v>605</v>
      </c>
      <c r="H382" s="11">
        <v>40</v>
      </c>
      <c r="I382" s="19" t="s">
        <v>721</v>
      </c>
      <c r="J382" s="14">
        <v>5.08</v>
      </c>
      <c r="K382" s="11" t="s">
        <v>611</v>
      </c>
      <c r="L382" s="11"/>
      <c r="M382" s="11"/>
      <c r="N382" s="16">
        <v>45.08</v>
      </c>
      <c r="O382" s="17">
        <v>378</v>
      </c>
      <c r="P382" s="1" t="s">
        <v>263</v>
      </c>
    </row>
    <row r="383" spans="3:16">
      <c r="C383" s="9">
        <v>379</v>
      </c>
      <c r="D383" s="10" t="s">
        <v>755</v>
      </c>
      <c r="E383" s="15" t="s">
        <v>1479</v>
      </c>
      <c r="F383" s="20">
        <v>20064826</v>
      </c>
      <c r="G383" s="15" t="s">
        <v>605</v>
      </c>
      <c r="H383" s="15">
        <v>40</v>
      </c>
      <c r="I383" s="19" t="s">
        <v>721</v>
      </c>
      <c r="J383" s="14">
        <v>5.08</v>
      </c>
      <c r="K383" s="15" t="s">
        <v>611</v>
      </c>
      <c r="L383" s="15"/>
      <c r="M383" s="15">
        <v>0</v>
      </c>
      <c r="N383" s="16">
        <v>45.08</v>
      </c>
      <c r="O383" s="17">
        <v>379</v>
      </c>
      <c r="P383" s="1" t="s">
        <v>263</v>
      </c>
    </row>
    <row r="384" spans="3:16">
      <c r="C384" s="9">
        <v>380</v>
      </c>
      <c r="D384" s="10" t="s">
        <v>646</v>
      </c>
      <c r="E384" s="15" t="s">
        <v>1480</v>
      </c>
      <c r="F384" s="18">
        <v>20062086</v>
      </c>
      <c r="G384" s="15" t="s">
        <v>628</v>
      </c>
      <c r="H384" s="15">
        <v>40</v>
      </c>
      <c r="I384" s="19" t="s">
        <v>721</v>
      </c>
      <c r="J384" s="14">
        <v>5.08</v>
      </c>
      <c r="K384" s="15" t="s">
        <v>611</v>
      </c>
      <c r="L384" s="15"/>
      <c r="M384" s="15"/>
      <c r="N384" s="16">
        <v>45.08</v>
      </c>
      <c r="O384" s="17">
        <v>380</v>
      </c>
      <c r="P384" s="1" t="s">
        <v>263</v>
      </c>
    </row>
    <row r="385" spans="3:16">
      <c r="C385" s="9">
        <v>381</v>
      </c>
      <c r="D385" s="10" t="s">
        <v>784</v>
      </c>
      <c r="E385" s="15" t="s">
        <v>1482</v>
      </c>
      <c r="F385" s="20">
        <v>20069667</v>
      </c>
      <c r="G385" s="15" t="s">
        <v>1483</v>
      </c>
      <c r="H385" s="15">
        <v>30</v>
      </c>
      <c r="I385" s="19" t="s">
        <v>1484</v>
      </c>
      <c r="J385" s="14">
        <v>7.9760000000000009</v>
      </c>
      <c r="K385" s="15" t="s">
        <v>583</v>
      </c>
      <c r="L385" s="15" t="s">
        <v>1485</v>
      </c>
      <c r="M385" s="15">
        <v>7</v>
      </c>
      <c r="N385" s="16">
        <v>44.975999999999999</v>
      </c>
      <c r="O385" s="17">
        <v>381</v>
      </c>
      <c r="P385" s="1" t="s">
        <v>263</v>
      </c>
    </row>
    <row r="386" spans="3:16">
      <c r="C386" s="9">
        <v>382</v>
      </c>
      <c r="D386" s="10" t="s">
        <v>745</v>
      </c>
      <c r="E386" s="15" t="s">
        <v>1486</v>
      </c>
      <c r="F386" s="18">
        <v>20066379</v>
      </c>
      <c r="G386" s="15" t="s">
        <v>905</v>
      </c>
      <c r="H386" s="15">
        <v>36</v>
      </c>
      <c r="I386" s="19" t="s">
        <v>1487</v>
      </c>
      <c r="J386" s="14">
        <v>1.88</v>
      </c>
      <c r="K386" s="11" t="s">
        <v>583</v>
      </c>
      <c r="L386" s="15" t="s">
        <v>1488</v>
      </c>
      <c r="M386" s="15">
        <v>7</v>
      </c>
      <c r="N386" s="16">
        <v>44.88</v>
      </c>
      <c r="O386" s="17">
        <v>382</v>
      </c>
      <c r="P386" s="1" t="s">
        <v>263</v>
      </c>
    </row>
    <row r="387" spans="3:16">
      <c r="C387" s="9">
        <v>383</v>
      </c>
      <c r="D387" s="10" t="s">
        <v>585</v>
      </c>
      <c r="E387" s="15" t="s">
        <v>1489</v>
      </c>
      <c r="F387" s="20">
        <v>20064903</v>
      </c>
      <c r="G387" s="15" t="s">
        <v>905</v>
      </c>
      <c r="H387" s="15">
        <v>36</v>
      </c>
      <c r="I387" s="19" t="s">
        <v>1487</v>
      </c>
      <c r="J387" s="14">
        <v>1.88</v>
      </c>
      <c r="K387" s="15" t="s">
        <v>583</v>
      </c>
      <c r="L387" s="15" t="s">
        <v>1490</v>
      </c>
      <c r="M387" s="15">
        <v>7</v>
      </c>
      <c r="N387" s="16">
        <v>44.88</v>
      </c>
      <c r="O387" s="17">
        <v>383</v>
      </c>
      <c r="P387" s="1" t="s">
        <v>263</v>
      </c>
    </row>
    <row r="388" spans="3:16">
      <c r="C388" s="9">
        <v>384</v>
      </c>
      <c r="D388" s="10" t="s">
        <v>603</v>
      </c>
      <c r="E388" s="15" t="s">
        <v>1491</v>
      </c>
      <c r="F388" s="20">
        <v>20065491</v>
      </c>
      <c r="G388" s="15" t="s">
        <v>905</v>
      </c>
      <c r="H388" s="15">
        <v>36</v>
      </c>
      <c r="I388" s="19" t="s">
        <v>1487</v>
      </c>
      <c r="J388" s="14">
        <v>1.88</v>
      </c>
      <c r="K388" s="15" t="s">
        <v>583</v>
      </c>
      <c r="L388" s="15" t="s">
        <v>1492</v>
      </c>
      <c r="M388" s="15">
        <v>7</v>
      </c>
      <c r="N388" s="16">
        <v>44.88</v>
      </c>
      <c r="O388" s="17">
        <v>384</v>
      </c>
      <c r="P388" s="1" t="s">
        <v>263</v>
      </c>
    </row>
    <row r="389" spans="3:16">
      <c r="C389" s="9">
        <v>385</v>
      </c>
      <c r="D389" s="10" t="s">
        <v>856</v>
      </c>
      <c r="E389" s="15" t="s">
        <v>1493</v>
      </c>
      <c r="F389" s="20">
        <v>20061859</v>
      </c>
      <c r="G389" s="15" t="s">
        <v>605</v>
      </c>
      <c r="H389" s="15">
        <v>40</v>
      </c>
      <c r="I389" s="19" t="s">
        <v>878</v>
      </c>
      <c r="J389" s="14">
        <v>4.88</v>
      </c>
      <c r="K389" s="15" t="s">
        <v>611</v>
      </c>
      <c r="L389" s="15"/>
      <c r="M389" s="15"/>
      <c r="N389" s="16">
        <v>44.88</v>
      </c>
      <c r="O389" s="17">
        <v>385</v>
      </c>
      <c r="P389" s="1" t="s">
        <v>263</v>
      </c>
    </row>
    <row r="390" spans="3:16">
      <c r="C390" s="9">
        <v>386</v>
      </c>
      <c r="D390" s="10" t="s">
        <v>593</v>
      </c>
      <c r="E390" s="15" t="s">
        <v>1494</v>
      </c>
      <c r="F390" s="20">
        <v>20068370</v>
      </c>
      <c r="G390" s="15" t="s">
        <v>605</v>
      </c>
      <c r="H390" s="15">
        <v>40</v>
      </c>
      <c r="I390" s="19" t="s">
        <v>878</v>
      </c>
      <c r="J390" s="14">
        <v>4.88</v>
      </c>
      <c r="K390" s="15" t="s">
        <v>611</v>
      </c>
      <c r="L390" s="15"/>
      <c r="M390" s="15"/>
      <c r="N390" s="16">
        <v>44.88</v>
      </c>
      <c r="O390" s="17">
        <v>386</v>
      </c>
      <c r="P390" s="1" t="s">
        <v>263</v>
      </c>
    </row>
    <row r="391" spans="3:16">
      <c r="C391" s="9">
        <v>387</v>
      </c>
      <c r="D391" s="10" t="s">
        <v>811</v>
      </c>
      <c r="E391" s="26" t="s">
        <v>1495</v>
      </c>
      <c r="F391" s="18">
        <v>20069968</v>
      </c>
      <c r="G391" s="15" t="s">
        <v>605</v>
      </c>
      <c r="H391" s="15">
        <v>40</v>
      </c>
      <c r="I391" s="19" t="s">
        <v>878</v>
      </c>
      <c r="J391" s="14">
        <v>4.88</v>
      </c>
      <c r="K391" s="15"/>
      <c r="L391" s="15"/>
      <c r="M391" s="15"/>
      <c r="N391" s="16">
        <v>44.88</v>
      </c>
      <c r="O391" s="17">
        <v>387</v>
      </c>
      <c r="P391" s="1" t="s">
        <v>263</v>
      </c>
    </row>
    <row r="392" spans="3:16">
      <c r="C392" s="9">
        <v>388</v>
      </c>
      <c r="D392" s="10" t="s">
        <v>1050</v>
      </c>
      <c r="E392" s="15" t="s">
        <v>1496</v>
      </c>
      <c r="F392" s="20">
        <v>20069548</v>
      </c>
      <c r="G392" s="15" t="s">
        <v>605</v>
      </c>
      <c r="H392" s="15">
        <v>40</v>
      </c>
      <c r="I392" s="19" t="s">
        <v>878</v>
      </c>
      <c r="J392" s="14">
        <v>4.88</v>
      </c>
      <c r="K392" s="15" t="s">
        <v>611</v>
      </c>
      <c r="L392" s="15"/>
      <c r="M392" s="15"/>
      <c r="N392" s="16">
        <v>44.88</v>
      </c>
      <c r="O392" s="17">
        <v>388</v>
      </c>
      <c r="P392" s="1" t="s">
        <v>263</v>
      </c>
    </row>
    <row r="393" spans="3:16">
      <c r="C393" s="9">
        <v>389</v>
      </c>
      <c r="D393" s="10" t="s">
        <v>1497</v>
      </c>
      <c r="E393" s="15" t="s">
        <v>1498</v>
      </c>
      <c r="F393" s="20">
        <v>20066547</v>
      </c>
      <c r="G393" s="15" t="s">
        <v>1499</v>
      </c>
      <c r="H393" s="15">
        <v>40</v>
      </c>
      <c r="I393" s="21" t="s">
        <v>1500</v>
      </c>
      <c r="J393" s="14">
        <v>4.88</v>
      </c>
      <c r="K393" s="15" t="s">
        <v>611</v>
      </c>
      <c r="L393" s="15"/>
      <c r="M393" s="15"/>
      <c r="N393" s="16">
        <v>44.88</v>
      </c>
      <c r="O393" s="17">
        <v>389</v>
      </c>
      <c r="P393" s="1" t="s">
        <v>263</v>
      </c>
    </row>
    <row r="394" spans="3:16">
      <c r="C394" s="9">
        <v>390</v>
      </c>
      <c r="D394" s="10" t="s">
        <v>646</v>
      </c>
      <c r="E394" s="15" t="s">
        <v>1501</v>
      </c>
      <c r="F394" s="18">
        <v>20068220</v>
      </c>
      <c r="G394" s="15" t="s">
        <v>628</v>
      </c>
      <c r="H394" s="15">
        <v>40</v>
      </c>
      <c r="I394" s="19" t="s">
        <v>878</v>
      </c>
      <c r="J394" s="14">
        <v>4.88</v>
      </c>
      <c r="K394" s="15" t="s">
        <v>611</v>
      </c>
      <c r="L394" s="15"/>
      <c r="M394" s="15"/>
      <c r="N394" s="16">
        <v>44.88</v>
      </c>
      <c r="O394" s="17">
        <v>390</v>
      </c>
      <c r="P394" s="1" t="s">
        <v>263</v>
      </c>
    </row>
    <row r="395" spans="3:16">
      <c r="C395" s="9">
        <v>391</v>
      </c>
      <c r="D395" s="10" t="s">
        <v>646</v>
      </c>
      <c r="E395" s="15" t="s">
        <v>1502</v>
      </c>
      <c r="F395" s="18">
        <v>20064786</v>
      </c>
      <c r="G395" s="15" t="s">
        <v>628</v>
      </c>
      <c r="H395" s="15">
        <v>40</v>
      </c>
      <c r="I395" s="19" t="s">
        <v>878</v>
      </c>
      <c r="J395" s="14">
        <v>4.88</v>
      </c>
      <c r="K395" s="15" t="s">
        <v>611</v>
      </c>
      <c r="L395" s="15"/>
      <c r="M395" s="15"/>
      <c r="N395" s="16">
        <v>44.88</v>
      </c>
      <c r="O395" s="17">
        <v>391</v>
      </c>
      <c r="P395" s="1" t="s">
        <v>263</v>
      </c>
    </row>
    <row r="396" spans="3:16">
      <c r="C396" s="9">
        <v>392</v>
      </c>
      <c r="D396" s="10" t="s">
        <v>882</v>
      </c>
      <c r="E396" s="15" t="s">
        <v>1503</v>
      </c>
      <c r="F396" s="18">
        <v>20066889</v>
      </c>
      <c r="G396" s="15" t="s">
        <v>605</v>
      </c>
      <c r="H396" s="15">
        <v>40</v>
      </c>
      <c r="I396" s="19" t="s">
        <v>1504</v>
      </c>
      <c r="J396" s="14">
        <v>4.8640000000000008</v>
      </c>
      <c r="K396" s="15" t="s">
        <v>1196</v>
      </c>
      <c r="L396" s="15"/>
      <c r="M396" s="15"/>
      <c r="N396" s="16">
        <v>44.864000000000004</v>
      </c>
      <c r="O396" s="17">
        <v>392</v>
      </c>
      <c r="P396" s="1" t="s">
        <v>263</v>
      </c>
    </row>
    <row r="397" spans="3:16">
      <c r="C397" s="9">
        <v>393</v>
      </c>
      <c r="D397" s="10" t="s">
        <v>593</v>
      </c>
      <c r="E397" s="21" t="s">
        <v>1505</v>
      </c>
      <c r="F397" s="12">
        <v>20061028</v>
      </c>
      <c r="G397" s="21" t="s">
        <v>605</v>
      </c>
      <c r="H397" s="21" t="s">
        <v>659</v>
      </c>
      <c r="I397" s="19" t="s">
        <v>1504</v>
      </c>
      <c r="J397" s="14">
        <v>4.8640000000000008</v>
      </c>
      <c r="K397" s="21" t="s">
        <v>611</v>
      </c>
      <c r="L397" s="15"/>
      <c r="M397" s="15"/>
      <c r="N397" s="16">
        <v>44.864000000000004</v>
      </c>
      <c r="O397" s="17">
        <v>393</v>
      </c>
      <c r="P397" s="1" t="s">
        <v>263</v>
      </c>
    </row>
    <row r="398" spans="3:16">
      <c r="C398" s="9">
        <v>394</v>
      </c>
      <c r="D398" s="10" t="s">
        <v>633</v>
      </c>
      <c r="E398" s="15" t="s">
        <v>1506</v>
      </c>
      <c r="F398" s="20">
        <v>20060797</v>
      </c>
      <c r="G398" s="15" t="s">
        <v>905</v>
      </c>
      <c r="H398" s="15">
        <v>36</v>
      </c>
      <c r="I398" s="19" t="s">
        <v>1507</v>
      </c>
      <c r="J398" s="14">
        <v>8.8000000000000007</v>
      </c>
      <c r="K398" s="15" t="s">
        <v>611</v>
      </c>
      <c r="L398" s="15"/>
      <c r="M398" s="15"/>
      <c r="N398" s="16">
        <v>44.8</v>
      </c>
      <c r="O398" s="17">
        <v>394</v>
      </c>
      <c r="P398" s="1" t="s">
        <v>263</v>
      </c>
    </row>
    <row r="399" spans="3:16">
      <c r="C399" s="9">
        <v>395</v>
      </c>
      <c r="D399" s="10" t="s">
        <v>727</v>
      </c>
      <c r="E399" s="15" t="s">
        <v>1508</v>
      </c>
      <c r="F399" s="20">
        <v>20062704</v>
      </c>
      <c r="G399" s="15" t="s">
        <v>905</v>
      </c>
      <c r="H399" s="15">
        <v>36</v>
      </c>
      <c r="I399" s="19" t="s">
        <v>1509</v>
      </c>
      <c r="J399" s="14">
        <v>1.6960000000000002</v>
      </c>
      <c r="K399" s="11" t="s">
        <v>583</v>
      </c>
      <c r="L399" s="15" t="s">
        <v>1510</v>
      </c>
      <c r="M399" s="15">
        <v>7</v>
      </c>
      <c r="N399" s="16">
        <v>44.695999999999998</v>
      </c>
      <c r="O399" s="17">
        <v>395</v>
      </c>
      <c r="P399" s="1" t="s">
        <v>263</v>
      </c>
    </row>
    <row r="400" spans="3:16">
      <c r="C400" s="9">
        <v>396</v>
      </c>
      <c r="D400" s="10" t="s">
        <v>755</v>
      </c>
      <c r="E400" s="15" t="s">
        <v>1511</v>
      </c>
      <c r="F400" s="20">
        <v>20064038</v>
      </c>
      <c r="G400" s="15" t="s">
        <v>905</v>
      </c>
      <c r="H400" s="15">
        <v>36</v>
      </c>
      <c r="I400" s="19" t="s">
        <v>1509</v>
      </c>
      <c r="J400" s="14">
        <v>1.6960000000000002</v>
      </c>
      <c r="K400" s="15" t="s">
        <v>583</v>
      </c>
      <c r="L400" s="15" t="s">
        <v>1512</v>
      </c>
      <c r="M400" s="15">
        <v>7</v>
      </c>
      <c r="N400" s="16">
        <v>44.695999999999998</v>
      </c>
      <c r="O400" s="17">
        <v>396</v>
      </c>
      <c r="P400" s="1" t="s">
        <v>263</v>
      </c>
    </row>
    <row r="401" spans="3:16">
      <c r="C401" s="9">
        <v>397</v>
      </c>
      <c r="D401" s="10" t="s">
        <v>579</v>
      </c>
      <c r="E401" s="15" t="s">
        <v>1513</v>
      </c>
      <c r="F401" s="18">
        <v>20068981</v>
      </c>
      <c r="G401" s="11" t="s">
        <v>1103</v>
      </c>
      <c r="H401" s="11">
        <v>34</v>
      </c>
      <c r="I401" s="19" t="s">
        <v>969</v>
      </c>
      <c r="J401" s="14">
        <v>3.68</v>
      </c>
      <c r="K401" s="15" t="s">
        <v>583</v>
      </c>
      <c r="L401" s="15" t="s">
        <v>1514</v>
      </c>
      <c r="M401" s="15">
        <v>7</v>
      </c>
      <c r="N401" s="16">
        <v>44.68</v>
      </c>
      <c r="O401" s="17">
        <v>397</v>
      </c>
      <c r="P401" s="1" t="s">
        <v>263</v>
      </c>
    </row>
    <row r="402" spans="3:16">
      <c r="C402" s="9">
        <v>398</v>
      </c>
      <c r="D402" s="10" t="s">
        <v>991</v>
      </c>
      <c r="E402" s="15" t="s">
        <v>1515</v>
      </c>
      <c r="F402" s="20">
        <v>20065890</v>
      </c>
      <c r="G402" s="15" t="s">
        <v>905</v>
      </c>
      <c r="H402" s="15">
        <v>36</v>
      </c>
      <c r="I402" s="19" t="s">
        <v>1516</v>
      </c>
      <c r="J402" s="14">
        <v>1.68</v>
      </c>
      <c r="K402" s="15" t="s">
        <v>583</v>
      </c>
      <c r="L402" s="15" t="s">
        <v>1517</v>
      </c>
      <c r="M402" s="15">
        <v>7</v>
      </c>
      <c r="N402" s="16">
        <v>44.68</v>
      </c>
      <c r="O402" s="17">
        <v>398</v>
      </c>
      <c r="P402" s="1" t="s">
        <v>263</v>
      </c>
    </row>
    <row r="403" spans="3:16">
      <c r="C403" s="9">
        <v>399</v>
      </c>
      <c r="D403" s="10" t="s">
        <v>593</v>
      </c>
      <c r="E403" s="15" t="s">
        <v>1518</v>
      </c>
      <c r="F403" s="18">
        <v>20066804</v>
      </c>
      <c r="G403" s="15" t="s">
        <v>699</v>
      </c>
      <c r="H403" s="15">
        <v>40</v>
      </c>
      <c r="I403" s="19" t="s">
        <v>890</v>
      </c>
      <c r="J403" s="14">
        <v>4.68</v>
      </c>
      <c r="K403" s="15" t="s">
        <v>611</v>
      </c>
      <c r="L403" s="15"/>
      <c r="M403" s="15"/>
      <c r="N403" s="16">
        <v>44.68</v>
      </c>
      <c r="O403" s="17">
        <v>399</v>
      </c>
      <c r="P403" s="1" t="s">
        <v>263</v>
      </c>
    </row>
    <row r="404" spans="3:16">
      <c r="C404" s="9">
        <v>400</v>
      </c>
      <c r="D404" s="10" t="s">
        <v>623</v>
      </c>
      <c r="E404" s="15" t="s">
        <v>1519</v>
      </c>
      <c r="F404" s="18">
        <v>20063219</v>
      </c>
      <c r="G404" s="15" t="s">
        <v>605</v>
      </c>
      <c r="H404" s="15">
        <v>40</v>
      </c>
      <c r="I404" s="19" t="s">
        <v>890</v>
      </c>
      <c r="J404" s="14">
        <v>4.68</v>
      </c>
      <c r="K404" s="15" t="s">
        <v>611</v>
      </c>
      <c r="L404" s="15"/>
      <c r="M404" s="15">
        <v>0</v>
      </c>
      <c r="N404" s="16">
        <v>44.68</v>
      </c>
      <c r="O404" s="17">
        <v>400</v>
      </c>
      <c r="P404" s="1" t="s">
        <v>263</v>
      </c>
    </row>
    <row r="405" spans="3:16">
      <c r="C405" s="9">
        <v>401</v>
      </c>
      <c r="D405" s="10" t="s">
        <v>579</v>
      </c>
      <c r="E405" s="15" t="s">
        <v>1520</v>
      </c>
      <c r="F405" s="18">
        <v>20061441</v>
      </c>
      <c r="G405" s="11" t="s">
        <v>605</v>
      </c>
      <c r="H405" s="11">
        <v>40</v>
      </c>
      <c r="I405" s="19" t="s">
        <v>1521</v>
      </c>
      <c r="J405" s="14">
        <v>4.6640000000000006</v>
      </c>
      <c r="K405" s="15" t="s">
        <v>611</v>
      </c>
      <c r="L405" s="15"/>
      <c r="M405" s="15"/>
      <c r="N405" s="16">
        <v>44.664000000000001</v>
      </c>
      <c r="O405" s="17">
        <v>401</v>
      </c>
      <c r="P405" s="1" t="s">
        <v>263</v>
      </c>
    </row>
    <row r="406" spans="3:16">
      <c r="C406" s="9">
        <v>402</v>
      </c>
      <c r="D406" s="10" t="s">
        <v>704</v>
      </c>
      <c r="E406" s="15" t="s">
        <v>1522</v>
      </c>
      <c r="F406" s="18">
        <v>20071411</v>
      </c>
      <c r="G406" s="15" t="s">
        <v>605</v>
      </c>
      <c r="H406" s="15">
        <v>40</v>
      </c>
      <c r="I406" s="19" t="s">
        <v>1521</v>
      </c>
      <c r="J406" s="14">
        <v>4.6640000000000006</v>
      </c>
      <c r="K406" s="15"/>
      <c r="L406" s="15"/>
      <c r="M406" s="15"/>
      <c r="N406" s="16">
        <v>44.664000000000001</v>
      </c>
      <c r="O406" s="17">
        <v>402</v>
      </c>
      <c r="P406" s="1" t="s">
        <v>263</v>
      </c>
    </row>
    <row r="407" spans="3:16">
      <c r="C407" s="9">
        <v>403</v>
      </c>
      <c r="D407" s="10" t="s">
        <v>585</v>
      </c>
      <c r="E407" s="15" t="s">
        <v>1523</v>
      </c>
      <c r="F407" s="20">
        <v>20069334</v>
      </c>
      <c r="G407" s="15" t="s">
        <v>761</v>
      </c>
      <c r="H407" s="15">
        <v>38</v>
      </c>
      <c r="I407" s="19" t="s">
        <v>1524</v>
      </c>
      <c r="J407" s="14">
        <v>6.6160000000000005</v>
      </c>
      <c r="K407" s="15" t="s">
        <v>611</v>
      </c>
      <c r="L407" s="15"/>
      <c r="M407" s="15"/>
      <c r="N407" s="16">
        <v>44.616</v>
      </c>
      <c r="O407" s="17">
        <v>403</v>
      </c>
      <c r="P407" s="1" t="s">
        <v>263</v>
      </c>
    </row>
    <row r="408" spans="3:16">
      <c r="C408" s="9">
        <v>404</v>
      </c>
      <c r="D408" s="10" t="s">
        <v>1525</v>
      </c>
      <c r="E408" s="15" t="s">
        <v>1526</v>
      </c>
      <c r="F408" s="18">
        <v>20069501</v>
      </c>
      <c r="G408" s="15" t="s">
        <v>963</v>
      </c>
      <c r="H408" s="15">
        <v>36</v>
      </c>
      <c r="I408" s="19" t="s">
        <v>1527</v>
      </c>
      <c r="J408" s="14">
        <v>1.4960000000000002</v>
      </c>
      <c r="K408" s="15" t="s">
        <v>577</v>
      </c>
      <c r="L408" s="15" t="s">
        <v>1528</v>
      </c>
      <c r="M408" s="15">
        <v>7</v>
      </c>
      <c r="N408" s="16">
        <v>44.496000000000002</v>
      </c>
      <c r="O408" s="17">
        <v>404</v>
      </c>
      <c r="P408" s="1" t="s">
        <v>263</v>
      </c>
    </row>
    <row r="409" spans="3:16">
      <c r="C409" s="9">
        <v>405</v>
      </c>
      <c r="D409" s="10" t="s">
        <v>1529</v>
      </c>
      <c r="E409" s="15" t="s">
        <v>1530</v>
      </c>
      <c r="F409" s="20">
        <v>20066872</v>
      </c>
      <c r="G409" s="11" t="s">
        <v>605</v>
      </c>
      <c r="H409" s="11">
        <v>40</v>
      </c>
      <c r="I409" s="19" t="s">
        <v>908</v>
      </c>
      <c r="J409" s="14">
        <v>4.4800000000000004</v>
      </c>
      <c r="K409" s="15" t="s">
        <v>611</v>
      </c>
      <c r="L409" s="15"/>
      <c r="M409" s="15"/>
      <c r="N409" s="16">
        <v>44.48</v>
      </c>
      <c r="O409" s="17">
        <v>405</v>
      </c>
      <c r="P409" s="1" t="s">
        <v>263</v>
      </c>
    </row>
    <row r="410" spans="3:16">
      <c r="C410" s="9">
        <v>406</v>
      </c>
      <c r="D410" s="10" t="s">
        <v>688</v>
      </c>
      <c r="E410" s="15" t="s">
        <v>1531</v>
      </c>
      <c r="F410" s="18">
        <v>20061251</v>
      </c>
      <c r="G410" s="15" t="s">
        <v>605</v>
      </c>
      <c r="H410" s="15">
        <v>40</v>
      </c>
      <c r="I410" s="19" t="s">
        <v>908</v>
      </c>
      <c r="J410" s="14">
        <v>4.4800000000000004</v>
      </c>
      <c r="K410" s="15"/>
      <c r="L410" s="15"/>
      <c r="M410" s="15"/>
      <c r="N410" s="16">
        <v>44.48</v>
      </c>
      <c r="O410" s="17">
        <v>406</v>
      </c>
      <c r="P410" s="1" t="s">
        <v>263</v>
      </c>
    </row>
    <row r="411" spans="3:16">
      <c r="C411" s="9">
        <v>407</v>
      </c>
      <c r="D411" s="10" t="s">
        <v>603</v>
      </c>
      <c r="E411" s="15" t="s">
        <v>1532</v>
      </c>
      <c r="F411" s="18">
        <v>20062876</v>
      </c>
      <c r="G411" s="15" t="s">
        <v>605</v>
      </c>
      <c r="H411" s="15">
        <v>40</v>
      </c>
      <c r="I411" s="19" t="s">
        <v>908</v>
      </c>
      <c r="J411" s="14">
        <v>4.4800000000000004</v>
      </c>
      <c r="K411" s="15" t="s">
        <v>611</v>
      </c>
      <c r="L411" s="15"/>
      <c r="M411" s="15">
        <v>0</v>
      </c>
      <c r="N411" s="16">
        <v>44.48</v>
      </c>
      <c r="O411" s="17">
        <v>407</v>
      </c>
      <c r="P411" s="1" t="s">
        <v>263</v>
      </c>
    </row>
    <row r="412" spans="3:16">
      <c r="C412" s="9">
        <v>408</v>
      </c>
      <c r="D412" s="10" t="s">
        <v>727</v>
      </c>
      <c r="E412" s="15" t="s">
        <v>1533</v>
      </c>
      <c r="F412" s="20">
        <v>20064315</v>
      </c>
      <c r="G412" s="15" t="s">
        <v>837</v>
      </c>
      <c r="H412" s="15">
        <v>40</v>
      </c>
      <c r="I412" s="19" t="s">
        <v>908</v>
      </c>
      <c r="J412" s="14">
        <v>4.4800000000000004</v>
      </c>
      <c r="K412" s="15" t="s">
        <v>1196</v>
      </c>
      <c r="L412" s="15"/>
      <c r="M412" s="15"/>
      <c r="N412" s="16">
        <v>44.48</v>
      </c>
      <c r="O412" s="17">
        <v>408</v>
      </c>
      <c r="P412" s="1" t="s">
        <v>263</v>
      </c>
    </row>
    <row r="413" spans="3:16">
      <c r="C413" s="9">
        <v>409</v>
      </c>
      <c r="D413" s="10" t="s">
        <v>727</v>
      </c>
      <c r="E413" s="15" t="s">
        <v>1534</v>
      </c>
      <c r="F413" s="20">
        <v>20065842</v>
      </c>
      <c r="G413" s="15" t="s">
        <v>605</v>
      </c>
      <c r="H413" s="15">
        <v>40</v>
      </c>
      <c r="I413" s="19" t="s">
        <v>908</v>
      </c>
      <c r="J413" s="14">
        <v>4.4800000000000004</v>
      </c>
      <c r="K413" s="15" t="s">
        <v>611</v>
      </c>
      <c r="L413" s="15"/>
      <c r="M413" s="15"/>
      <c r="N413" s="16">
        <v>44.48</v>
      </c>
      <c r="O413" s="17">
        <v>409</v>
      </c>
      <c r="P413" s="1" t="s">
        <v>263</v>
      </c>
    </row>
    <row r="414" spans="3:16">
      <c r="C414" s="9">
        <v>410</v>
      </c>
      <c r="D414" s="10" t="s">
        <v>755</v>
      </c>
      <c r="E414" s="15" t="s">
        <v>1535</v>
      </c>
      <c r="F414" s="20">
        <v>20064496</v>
      </c>
      <c r="G414" s="15" t="s">
        <v>905</v>
      </c>
      <c r="H414" s="15">
        <v>36</v>
      </c>
      <c r="I414" s="19" t="s">
        <v>1143</v>
      </c>
      <c r="J414" s="14">
        <v>1.48</v>
      </c>
      <c r="K414" s="15" t="s">
        <v>583</v>
      </c>
      <c r="L414" s="15" t="s">
        <v>1536</v>
      </c>
      <c r="M414" s="15">
        <v>7</v>
      </c>
      <c r="N414" s="16">
        <v>44.48</v>
      </c>
      <c r="O414" s="17">
        <v>410</v>
      </c>
      <c r="P414" s="1" t="s">
        <v>263</v>
      </c>
    </row>
    <row r="415" spans="3:16">
      <c r="C415" s="9">
        <v>411</v>
      </c>
      <c r="D415" s="10" t="s">
        <v>654</v>
      </c>
      <c r="E415" s="24" t="s">
        <v>1537</v>
      </c>
      <c r="F415" s="18">
        <v>20060659</v>
      </c>
      <c r="G415" s="15" t="s">
        <v>905</v>
      </c>
      <c r="H415" s="15">
        <v>36</v>
      </c>
      <c r="I415" s="19" t="s">
        <v>1143</v>
      </c>
      <c r="J415" s="14">
        <v>1.48</v>
      </c>
      <c r="K415" s="15" t="s">
        <v>583</v>
      </c>
      <c r="L415" s="15" t="s">
        <v>1538</v>
      </c>
      <c r="M415" s="15">
        <v>7</v>
      </c>
      <c r="N415" s="16">
        <v>44.48</v>
      </c>
      <c r="O415" s="17">
        <v>411</v>
      </c>
      <c r="P415" s="1" t="s">
        <v>263</v>
      </c>
    </row>
    <row r="416" spans="3:16">
      <c r="C416" s="9">
        <v>412</v>
      </c>
      <c r="D416" s="10" t="s">
        <v>612</v>
      </c>
      <c r="E416" s="11" t="s">
        <v>1539</v>
      </c>
      <c r="F416" s="12">
        <v>20066577</v>
      </c>
      <c r="G416" s="15" t="s">
        <v>905</v>
      </c>
      <c r="H416" s="15">
        <v>36</v>
      </c>
      <c r="I416" s="19" t="s">
        <v>1143</v>
      </c>
      <c r="J416" s="14">
        <v>1.48</v>
      </c>
      <c r="K416" s="15" t="s">
        <v>583</v>
      </c>
      <c r="L416" s="15" t="s">
        <v>1540</v>
      </c>
      <c r="M416" s="15">
        <v>7</v>
      </c>
      <c r="N416" s="16">
        <v>44.48</v>
      </c>
      <c r="O416" s="17">
        <v>412</v>
      </c>
      <c r="P416" s="1" t="s">
        <v>263</v>
      </c>
    </row>
    <row r="417" spans="3:16">
      <c r="C417" s="9">
        <v>413</v>
      </c>
      <c r="D417" s="10" t="s">
        <v>763</v>
      </c>
      <c r="E417" s="15" t="s">
        <v>1541</v>
      </c>
      <c r="F417" s="20">
        <v>20069401</v>
      </c>
      <c r="G417" s="15" t="s">
        <v>1542</v>
      </c>
      <c r="H417" s="15">
        <v>38</v>
      </c>
      <c r="I417" s="19" t="s">
        <v>772</v>
      </c>
      <c r="J417" s="14">
        <v>6.3760000000000003</v>
      </c>
      <c r="K417" s="15" t="s">
        <v>611</v>
      </c>
      <c r="L417" s="15"/>
      <c r="M417" s="15"/>
      <c r="N417" s="16">
        <v>44.375999999999998</v>
      </c>
      <c r="O417" s="17">
        <v>413</v>
      </c>
      <c r="P417" s="1" t="s">
        <v>263</v>
      </c>
    </row>
    <row r="418" spans="3:16">
      <c r="C418" s="9">
        <v>414</v>
      </c>
      <c r="D418" s="10" t="s">
        <v>975</v>
      </c>
      <c r="E418" s="15" t="s">
        <v>1543</v>
      </c>
      <c r="F418" s="18">
        <v>20104253</v>
      </c>
      <c r="G418" s="11" t="s">
        <v>837</v>
      </c>
      <c r="H418" s="11">
        <v>40</v>
      </c>
      <c r="I418" s="19" t="s">
        <v>1544</v>
      </c>
      <c r="J418" s="14">
        <v>4.3760000000000003</v>
      </c>
      <c r="K418" s="11" t="s">
        <v>1196</v>
      </c>
      <c r="L418" s="11"/>
      <c r="M418" s="11"/>
      <c r="N418" s="16">
        <v>44.375999999999998</v>
      </c>
      <c r="O418" s="17">
        <v>414</v>
      </c>
      <c r="P418" s="1" t="s">
        <v>263</v>
      </c>
    </row>
    <row r="419" spans="3:16">
      <c r="C419" s="9">
        <v>415</v>
      </c>
      <c r="D419" s="10" t="s">
        <v>646</v>
      </c>
      <c r="E419" s="15" t="s">
        <v>1545</v>
      </c>
      <c r="F419" s="18">
        <v>20066797</v>
      </c>
      <c r="G419" s="15" t="s">
        <v>605</v>
      </c>
      <c r="H419" s="15">
        <v>40</v>
      </c>
      <c r="I419" s="19" t="s">
        <v>1546</v>
      </c>
      <c r="J419" s="14">
        <v>4.2960000000000003</v>
      </c>
      <c r="K419" s="15" t="s">
        <v>611</v>
      </c>
      <c r="L419" s="15"/>
      <c r="M419" s="15"/>
      <c r="N419" s="16">
        <v>44.295999999999999</v>
      </c>
      <c r="O419" s="17">
        <v>415</v>
      </c>
      <c r="P419" s="1" t="s">
        <v>263</v>
      </c>
    </row>
    <row r="420" spans="3:16">
      <c r="C420" s="9">
        <v>416</v>
      </c>
      <c r="D420" s="10" t="s">
        <v>603</v>
      </c>
      <c r="E420" s="15" t="s">
        <v>1547</v>
      </c>
      <c r="F420" s="18">
        <v>20060868</v>
      </c>
      <c r="G420" s="15" t="s">
        <v>605</v>
      </c>
      <c r="H420" s="15">
        <v>40</v>
      </c>
      <c r="I420" s="19" t="s">
        <v>914</v>
      </c>
      <c r="J420" s="14">
        <v>4.28</v>
      </c>
      <c r="K420" s="15" t="s">
        <v>611</v>
      </c>
      <c r="L420" s="15"/>
      <c r="M420" s="15">
        <v>0</v>
      </c>
      <c r="N420" s="16">
        <v>44.28</v>
      </c>
      <c r="O420" s="17">
        <v>416</v>
      </c>
      <c r="P420" s="1" t="s">
        <v>263</v>
      </c>
    </row>
    <row r="421" spans="3:16">
      <c r="C421" s="9">
        <v>417</v>
      </c>
      <c r="D421" s="10" t="s">
        <v>623</v>
      </c>
      <c r="E421" s="15" t="s">
        <v>1548</v>
      </c>
      <c r="F421" s="20">
        <v>20065725</v>
      </c>
      <c r="G421" s="15" t="s">
        <v>605</v>
      </c>
      <c r="H421" s="15">
        <v>40</v>
      </c>
      <c r="I421" s="19" t="s">
        <v>914</v>
      </c>
      <c r="J421" s="14">
        <v>4.28</v>
      </c>
      <c r="K421" s="15" t="s">
        <v>611</v>
      </c>
      <c r="L421" s="15"/>
      <c r="M421" s="15">
        <v>0</v>
      </c>
      <c r="N421" s="16">
        <v>44.28</v>
      </c>
      <c r="O421" s="17">
        <v>417</v>
      </c>
      <c r="P421" s="1" t="s">
        <v>263</v>
      </c>
    </row>
    <row r="422" spans="3:16">
      <c r="C422" s="9">
        <v>418</v>
      </c>
      <c r="D422" s="10" t="s">
        <v>593</v>
      </c>
      <c r="E422" s="15" t="s">
        <v>1549</v>
      </c>
      <c r="F422" s="20">
        <v>20067099</v>
      </c>
      <c r="G422" s="15" t="s">
        <v>605</v>
      </c>
      <c r="H422" s="15">
        <v>40</v>
      </c>
      <c r="I422" s="19" t="s">
        <v>914</v>
      </c>
      <c r="J422" s="14">
        <v>4.28</v>
      </c>
      <c r="K422" s="15" t="s">
        <v>611</v>
      </c>
      <c r="L422" s="15"/>
      <c r="M422" s="15"/>
      <c r="N422" s="16">
        <v>44.28</v>
      </c>
      <c r="O422" s="17">
        <v>418</v>
      </c>
      <c r="P422" s="1" t="s">
        <v>263</v>
      </c>
    </row>
    <row r="423" spans="3:16">
      <c r="C423" s="9">
        <v>419</v>
      </c>
      <c r="D423" s="10" t="s">
        <v>979</v>
      </c>
      <c r="E423" s="11" t="s">
        <v>1550</v>
      </c>
      <c r="F423" s="12">
        <v>20060034</v>
      </c>
      <c r="G423" s="11" t="s">
        <v>1551</v>
      </c>
      <c r="H423" s="11">
        <v>30</v>
      </c>
      <c r="I423" s="19" t="s">
        <v>1019</v>
      </c>
      <c r="J423" s="14">
        <v>7.28</v>
      </c>
      <c r="K423" s="11" t="s">
        <v>583</v>
      </c>
      <c r="L423" s="11" t="s">
        <v>1552</v>
      </c>
      <c r="M423" s="15">
        <v>7</v>
      </c>
      <c r="N423" s="16">
        <v>44.28</v>
      </c>
      <c r="O423" s="17">
        <v>419</v>
      </c>
      <c r="P423" s="1" t="s">
        <v>263</v>
      </c>
    </row>
    <row r="424" spans="3:16">
      <c r="C424" s="9">
        <v>420</v>
      </c>
      <c r="D424" s="10" t="s">
        <v>788</v>
      </c>
      <c r="E424" s="15" t="s">
        <v>1553</v>
      </c>
      <c r="F424" s="20">
        <v>20068833</v>
      </c>
      <c r="G424" s="15" t="s">
        <v>905</v>
      </c>
      <c r="H424" s="15">
        <v>36</v>
      </c>
      <c r="I424" s="19" t="s">
        <v>1183</v>
      </c>
      <c r="J424" s="14">
        <v>8.2640000000000011</v>
      </c>
      <c r="K424" s="15" t="s">
        <v>611</v>
      </c>
      <c r="L424" s="15"/>
      <c r="M424" s="15"/>
      <c r="N424" s="16">
        <v>44.264000000000003</v>
      </c>
      <c r="O424" s="17">
        <v>420</v>
      </c>
      <c r="P424" s="1" t="s">
        <v>263</v>
      </c>
    </row>
    <row r="425" spans="3:16">
      <c r="C425" s="9">
        <v>421</v>
      </c>
      <c r="D425" s="10" t="s">
        <v>755</v>
      </c>
      <c r="E425" s="15" t="s">
        <v>1554</v>
      </c>
      <c r="F425" s="20">
        <v>20066394</v>
      </c>
      <c r="G425" s="15" t="s">
        <v>945</v>
      </c>
      <c r="H425" s="11">
        <v>36</v>
      </c>
      <c r="I425" s="19" t="s">
        <v>1183</v>
      </c>
      <c r="J425" s="14">
        <v>8.2640000000000011</v>
      </c>
      <c r="K425" s="15" t="s">
        <v>611</v>
      </c>
      <c r="L425" s="15"/>
      <c r="M425" s="15">
        <v>0</v>
      </c>
      <c r="N425" s="16">
        <v>44.264000000000003</v>
      </c>
      <c r="O425" s="17">
        <v>421</v>
      </c>
      <c r="P425" s="1" t="s">
        <v>263</v>
      </c>
    </row>
    <row r="426" spans="3:16">
      <c r="C426" s="9">
        <v>422</v>
      </c>
      <c r="D426" s="10" t="s">
        <v>755</v>
      </c>
      <c r="E426" s="15" t="s">
        <v>1555</v>
      </c>
      <c r="F426" s="20">
        <v>20067094</v>
      </c>
      <c r="G426" s="15" t="s">
        <v>923</v>
      </c>
      <c r="H426" s="15">
        <v>36</v>
      </c>
      <c r="I426" s="19" t="s">
        <v>597</v>
      </c>
      <c r="J426" s="14">
        <v>8.2480000000000011</v>
      </c>
      <c r="K426" s="15" t="s">
        <v>611</v>
      </c>
      <c r="L426" s="15"/>
      <c r="M426" s="15">
        <v>0</v>
      </c>
      <c r="N426" s="16">
        <v>44.248000000000005</v>
      </c>
      <c r="O426" s="17">
        <v>422</v>
      </c>
      <c r="P426" s="1" t="s">
        <v>263</v>
      </c>
    </row>
    <row r="427" spans="3:16">
      <c r="C427" s="9">
        <v>423</v>
      </c>
      <c r="D427" s="10" t="s">
        <v>585</v>
      </c>
      <c r="E427" s="15" t="s">
        <v>1556</v>
      </c>
      <c r="F427" s="20">
        <v>20060864</v>
      </c>
      <c r="G427" s="15" t="s">
        <v>605</v>
      </c>
      <c r="H427" s="15">
        <v>40</v>
      </c>
      <c r="I427" s="19" t="s">
        <v>1557</v>
      </c>
      <c r="J427" s="14">
        <v>4.2480000000000002</v>
      </c>
      <c r="K427" s="15" t="s">
        <v>611</v>
      </c>
      <c r="L427" s="15"/>
      <c r="M427" s="15"/>
      <c r="N427" s="16">
        <v>44.247999999999998</v>
      </c>
      <c r="O427" s="17">
        <v>423</v>
      </c>
      <c r="P427" s="1" t="s">
        <v>263</v>
      </c>
    </row>
    <row r="428" spans="3:16">
      <c r="C428" s="9">
        <v>424</v>
      </c>
      <c r="D428" s="10" t="s">
        <v>579</v>
      </c>
      <c r="E428" s="15" t="s">
        <v>1558</v>
      </c>
      <c r="F428" s="18">
        <v>20062489</v>
      </c>
      <c r="G428" s="11" t="s">
        <v>1559</v>
      </c>
      <c r="H428" s="11">
        <v>30</v>
      </c>
      <c r="I428" s="19" t="s">
        <v>716</v>
      </c>
      <c r="J428" s="14">
        <v>7.2480000000000002</v>
      </c>
      <c r="K428" s="15" t="s">
        <v>583</v>
      </c>
      <c r="L428" s="15" t="s">
        <v>1560</v>
      </c>
      <c r="M428" s="15">
        <v>7</v>
      </c>
      <c r="N428" s="16">
        <v>44.247999999999998</v>
      </c>
      <c r="O428" s="17">
        <v>424</v>
      </c>
      <c r="P428" s="1" t="s">
        <v>263</v>
      </c>
    </row>
    <row r="429" spans="3:16">
      <c r="C429" s="9">
        <v>425</v>
      </c>
      <c r="D429" s="10" t="s">
        <v>780</v>
      </c>
      <c r="E429" s="15" t="s">
        <v>1561</v>
      </c>
      <c r="F429" s="20">
        <v>20068579</v>
      </c>
      <c r="G429" s="15" t="s">
        <v>1562</v>
      </c>
      <c r="H429" s="15">
        <v>36</v>
      </c>
      <c r="I429" s="19" t="s">
        <v>926</v>
      </c>
      <c r="J429" s="14">
        <v>8.2160000000000011</v>
      </c>
      <c r="K429" s="15" t="s">
        <v>611</v>
      </c>
      <c r="L429" s="15"/>
      <c r="M429" s="15"/>
      <c r="N429" s="16">
        <v>44.216000000000001</v>
      </c>
      <c r="O429" s="17">
        <v>425</v>
      </c>
      <c r="P429" s="1" t="s">
        <v>263</v>
      </c>
    </row>
    <row r="430" spans="3:16">
      <c r="C430" s="9">
        <v>426</v>
      </c>
      <c r="D430" s="10" t="s">
        <v>585</v>
      </c>
      <c r="E430" s="15" t="s">
        <v>1563</v>
      </c>
      <c r="F430" s="20">
        <v>20061830</v>
      </c>
      <c r="G430" s="15" t="s">
        <v>1564</v>
      </c>
      <c r="H430" s="15">
        <v>30</v>
      </c>
      <c r="I430" s="19" t="s">
        <v>718</v>
      </c>
      <c r="J430" s="14">
        <v>7.2</v>
      </c>
      <c r="K430" s="15" t="s">
        <v>583</v>
      </c>
      <c r="L430" s="15" t="s">
        <v>1565</v>
      </c>
      <c r="M430" s="15">
        <v>7</v>
      </c>
      <c r="N430" s="16">
        <v>44.2</v>
      </c>
      <c r="O430" s="17">
        <v>426</v>
      </c>
      <c r="P430" s="1" t="s">
        <v>263</v>
      </c>
    </row>
    <row r="431" spans="3:16">
      <c r="C431" s="9">
        <v>427</v>
      </c>
      <c r="D431" s="10" t="s">
        <v>727</v>
      </c>
      <c r="E431" s="15" t="s">
        <v>1566</v>
      </c>
      <c r="F431" s="20">
        <v>20060554</v>
      </c>
      <c r="G431" s="15" t="s">
        <v>963</v>
      </c>
      <c r="H431" s="15">
        <v>36</v>
      </c>
      <c r="I431" s="19" t="s">
        <v>1567</v>
      </c>
      <c r="J431" s="14">
        <v>8.1440000000000001</v>
      </c>
      <c r="K431" s="15" t="s">
        <v>1196</v>
      </c>
      <c r="L431" s="15"/>
      <c r="M431" s="15"/>
      <c r="N431" s="16">
        <v>44.143999999999998</v>
      </c>
      <c r="O431" s="17">
        <v>427</v>
      </c>
      <c r="P431" s="1" t="s">
        <v>263</v>
      </c>
    </row>
    <row r="432" spans="3:16">
      <c r="C432" s="9">
        <v>428</v>
      </c>
      <c r="D432" s="10" t="s">
        <v>688</v>
      </c>
      <c r="E432" s="15" t="s">
        <v>1568</v>
      </c>
      <c r="F432" s="18">
        <v>20069794</v>
      </c>
      <c r="G432" s="15" t="s">
        <v>605</v>
      </c>
      <c r="H432" s="15">
        <v>40</v>
      </c>
      <c r="I432" s="19" t="s">
        <v>932</v>
      </c>
      <c r="J432" s="14">
        <v>4.08</v>
      </c>
      <c r="K432" s="15" t="s">
        <v>611</v>
      </c>
      <c r="L432" s="15"/>
      <c r="M432" s="15"/>
      <c r="N432" s="16">
        <v>44.08</v>
      </c>
      <c r="O432" s="17">
        <v>428</v>
      </c>
      <c r="P432" s="1" t="s">
        <v>263</v>
      </c>
    </row>
    <row r="433" spans="3:16">
      <c r="C433" s="9">
        <v>429</v>
      </c>
      <c r="D433" s="10" t="s">
        <v>646</v>
      </c>
      <c r="E433" s="15" t="s">
        <v>1569</v>
      </c>
      <c r="F433" s="18">
        <v>20083354</v>
      </c>
      <c r="G433" s="15" t="s">
        <v>605</v>
      </c>
      <c r="H433" s="15">
        <v>40</v>
      </c>
      <c r="I433" s="19" t="s">
        <v>939</v>
      </c>
      <c r="J433" s="14">
        <v>4.0640000000000001</v>
      </c>
      <c r="K433" s="15" t="s">
        <v>611</v>
      </c>
      <c r="L433" s="15"/>
      <c r="M433" s="15"/>
      <c r="N433" s="16">
        <v>44.064</v>
      </c>
      <c r="O433" s="17">
        <v>429</v>
      </c>
      <c r="P433" s="1" t="s">
        <v>263</v>
      </c>
    </row>
    <row r="434" spans="3:16">
      <c r="C434" s="9">
        <v>430</v>
      </c>
      <c r="D434" s="10" t="s">
        <v>856</v>
      </c>
      <c r="E434" s="15" t="s">
        <v>1570</v>
      </c>
      <c r="F434" s="18">
        <v>20060683</v>
      </c>
      <c r="G434" s="15" t="s">
        <v>605</v>
      </c>
      <c r="H434" s="15">
        <v>40</v>
      </c>
      <c r="I434" s="19" t="s">
        <v>939</v>
      </c>
      <c r="J434" s="14">
        <v>4.0640000000000001</v>
      </c>
      <c r="K434" s="15" t="s">
        <v>611</v>
      </c>
      <c r="L434" s="15"/>
      <c r="M434" s="15"/>
      <c r="N434" s="16">
        <v>44.064</v>
      </c>
      <c r="O434" s="17">
        <v>430</v>
      </c>
      <c r="P434" s="1" t="s">
        <v>263</v>
      </c>
    </row>
    <row r="435" spans="3:16">
      <c r="C435" s="9">
        <v>431</v>
      </c>
      <c r="D435" s="10" t="s">
        <v>1363</v>
      </c>
      <c r="E435" s="15" t="s">
        <v>1571</v>
      </c>
      <c r="F435" s="18">
        <v>20063438</v>
      </c>
      <c r="G435" s="15" t="s">
        <v>1483</v>
      </c>
      <c r="H435" s="15">
        <v>30</v>
      </c>
      <c r="I435" s="19" t="s">
        <v>1572</v>
      </c>
      <c r="J435" s="14">
        <v>7.016</v>
      </c>
      <c r="K435" s="15" t="s">
        <v>583</v>
      </c>
      <c r="L435" s="15" t="s">
        <v>1573</v>
      </c>
      <c r="M435" s="15">
        <v>7</v>
      </c>
      <c r="N435" s="16">
        <v>44.015999999999998</v>
      </c>
      <c r="O435" s="17">
        <v>431</v>
      </c>
      <c r="P435" s="1" t="s">
        <v>263</v>
      </c>
    </row>
    <row r="436" spans="3:16">
      <c r="C436" s="9">
        <v>432</v>
      </c>
      <c r="D436" s="10" t="s">
        <v>654</v>
      </c>
      <c r="E436" s="35" t="s">
        <v>1574</v>
      </c>
      <c r="F436" s="25">
        <v>20062059</v>
      </c>
      <c r="G436" s="15" t="s">
        <v>605</v>
      </c>
      <c r="H436" s="15">
        <v>40</v>
      </c>
      <c r="I436" s="19" t="s">
        <v>1575</v>
      </c>
      <c r="J436" s="14">
        <v>4</v>
      </c>
      <c r="K436" s="15"/>
      <c r="L436" s="15"/>
      <c r="M436" s="15"/>
      <c r="N436" s="16">
        <v>44</v>
      </c>
      <c r="O436" s="17">
        <v>432</v>
      </c>
      <c r="P436" s="1" t="s">
        <v>263</v>
      </c>
    </row>
    <row r="437" spans="3:16">
      <c r="C437" s="9">
        <v>433</v>
      </c>
      <c r="D437" s="10" t="s">
        <v>633</v>
      </c>
      <c r="E437" s="15" t="s">
        <v>1576</v>
      </c>
      <c r="F437" s="20">
        <v>20063913</v>
      </c>
      <c r="G437" s="15" t="s">
        <v>1559</v>
      </c>
      <c r="H437" s="15">
        <v>30</v>
      </c>
      <c r="I437" s="19" t="s">
        <v>1577</v>
      </c>
      <c r="J437" s="14">
        <v>6.96</v>
      </c>
      <c r="K437" s="11" t="s">
        <v>583</v>
      </c>
      <c r="L437" s="15" t="s">
        <v>1578</v>
      </c>
      <c r="M437" s="15">
        <v>7</v>
      </c>
      <c r="N437" s="16">
        <v>43.96</v>
      </c>
      <c r="O437" s="17">
        <v>433</v>
      </c>
      <c r="P437" s="1" t="s">
        <v>263</v>
      </c>
    </row>
    <row r="438" spans="3:16">
      <c r="C438" s="9">
        <v>434</v>
      </c>
      <c r="D438" s="10" t="s">
        <v>1579</v>
      </c>
      <c r="E438" s="15" t="s">
        <v>1580</v>
      </c>
      <c r="F438" s="20">
        <v>20067697</v>
      </c>
      <c r="G438" s="15" t="s">
        <v>1103</v>
      </c>
      <c r="H438" s="15">
        <v>34</v>
      </c>
      <c r="I438" s="19" t="s">
        <v>1060</v>
      </c>
      <c r="J438" s="14">
        <v>2.88</v>
      </c>
      <c r="K438" s="15" t="s">
        <v>583</v>
      </c>
      <c r="L438" s="15" t="s">
        <v>1581</v>
      </c>
      <c r="M438" s="15">
        <v>7</v>
      </c>
      <c r="N438" s="16">
        <v>43.88</v>
      </c>
      <c r="O438" s="17">
        <v>434</v>
      </c>
      <c r="P438" s="1" t="s">
        <v>263</v>
      </c>
    </row>
    <row r="439" spans="3:16">
      <c r="C439" s="9">
        <v>435</v>
      </c>
      <c r="D439" s="10" t="s">
        <v>599</v>
      </c>
      <c r="E439" s="15" t="s">
        <v>1582</v>
      </c>
      <c r="F439" s="20">
        <v>20060845</v>
      </c>
      <c r="G439" s="15" t="s">
        <v>1583</v>
      </c>
      <c r="H439" s="15">
        <v>34</v>
      </c>
      <c r="I439" s="19" t="s">
        <v>1060</v>
      </c>
      <c r="J439" s="14">
        <v>2.88</v>
      </c>
      <c r="K439" s="15" t="s">
        <v>583</v>
      </c>
      <c r="L439" s="15" t="s">
        <v>1584</v>
      </c>
      <c r="M439" s="15">
        <v>7</v>
      </c>
      <c r="N439" s="16">
        <v>43.88</v>
      </c>
      <c r="O439" s="17">
        <v>435</v>
      </c>
      <c r="P439" s="1" t="s">
        <v>263</v>
      </c>
    </row>
    <row r="440" spans="3:16">
      <c r="C440" s="9">
        <v>436</v>
      </c>
      <c r="D440" s="10" t="s">
        <v>811</v>
      </c>
      <c r="E440" s="26" t="s">
        <v>1585</v>
      </c>
      <c r="F440" s="18">
        <v>20077094</v>
      </c>
      <c r="G440" s="15" t="s">
        <v>905</v>
      </c>
      <c r="H440" s="15">
        <v>36</v>
      </c>
      <c r="I440" s="19" t="s">
        <v>1586</v>
      </c>
      <c r="J440" s="14">
        <v>0.88</v>
      </c>
      <c r="K440" s="15" t="s">
        <v>577</v>
      </c>
      <c r="L440" s="15" t="s">
        <v>1587</v>
      </c>
      <c r="M440" s="15">
        <v>7</v>
      </c>
      <c r="N440" s="16">
        <v>43.88</v>
      </c>
      <c r="O440" s="17">
        <v>436</v>
      </c>
      <c r="P440" s="1" t="s">
        <v>263</v>
      </c>
    </row>
    <row r="441" spans="3:16">
      <c r="C441" s="9">
        <v>437</v>
      </c>
      <c r="D441" s="10" t="s">
        <v>739</v>
      </c>
      <c r="E441" s="15" t="s">
        <v>1588</v>
      </c>
      <c r="F441" s="18">
        <v>20072130</v>
      </c>
      <c r="G441" s="15" t="s">
        <v>905</v>
      </c>
      <c r="H441" s="15">
        <v>36</v>
      </c>
      <c r="I441" s="19" t="s">
        <v>1586</v>
      </c>
      <c r="J441" s="14">
        <v>0.88</v>
      </c>
      <c r="K441" s="15" t="s">
        <v>583</v>
      </c>
      <c r="L441" s="15" t="s">
        <v>1589</v>
      </c>
      <c r="M441" s="15">
        <v>7</v>
      </c>
      <c r="N441" s="16">
        <v>43.88</v>
      </c>
      <c r="O441" s="17">
        <v>437</v>
      </c>
      <c r="P441" s="1" t="s">
        <v>263</v>
      </c>
    </row>
    <row r="442" spans="3:16">
      <c r="C442" s="9">
        <v>438</v>
      </c>
      <c r="D442" s="10" t="s">
        <v>654</v>
      </c>
      <c r="E442" s="24" t="s">
        <v>1590</v>
      </c>
      <c r="F442" s="25">
        <v>20065349</v>
      </c>
      <c r="G442" s="15" t="s">
        <v>605</v>
      </c>
      <c r="H442" s="15">
        <v>40</v>
      </c>
      <c r="I442" s="19" t="s">
        <v>952</v>
      </c>
      <c r="J442" s="14">
        <v>3.88</v>
      </c>
      <c r="K442" s="15"/>
      <c r="L442" s="15"/>
      <c r="M442" s="15"/>
      <c r="N442" s="16">
        <v>43.88</v>
      </c>
      <c r="O442" s="17">
        <v>438</v>
      </c>
      <c r="P442" s="1" t="s">
        <v>263</v>
      </c>
    </row>
    <row r="443" spans="3:16">
      <c r="C443" s="9">
        <v>439</v>
      </c>
      <c r="D443" s="10" t="s">
        <v>745</v>
      </c>
      <c r="E443" s="15" t="s">
        <v>1591</v>
      </c>
      <c r="F443" s="20">
        <v>20069325</v>
      </c>
      <c r="G443" s="15" t="s">
        <v>605</v>
      </c>
      <c r="H443" s="15">
        <v>40</v>
      </c>
      <c r="I443" s="19" t="s">
        <v>952</v>
      </c>
      <c r="J443" s="14">
        <v>3.88</v>
      </c>
      <c r="K443" s="15" t="s">
        <v>611</v>
      </c>
      <c r="L443" s="15"/>
      <c r="M443" s="15"/>
      <c r="N443" s="16">
        <v>43.88</v>
      </c>
      <c r="O443" s="17">
        <v>439</v>
      </c>
      <c r="P443" s="1" t="s">
        <v>263</v>
      </c>
    </row>
    <row r="444" spans="3:16">
      <c r="C444" s="9">
        <v>440</v>
      </c>
      <c r="D444" s="10" t="s">
        <v>685</v>
      </c>
      <c r="E444" s="11" t="s">
        <v>1592</v>
      </c>
      <c r="F444" s="12">
        <v>20066555</v>
      </c>
      <c r="G444" s="11" t="s">
        <v>605</v>
      </c>
      <c r="H444" s="11">
        <v>40</v>
      </c>
      <c r="I444" s="19" t="s">
        <v>952</v>
      </c>
      <c r="J444" s="14">
        <v>3.88</v>
      </c>
      <c r="K444" s="11" t="s">
        <v>611</v>
      </c>
      <c r="L444" s="11"/>
      <c r="M444" s="11"/>
      <c r="N444" s="16">
        <v>43.88</v>
      </c>
      <c r="O444" s="17">
        <v>440</v>
      </c>
      <c r="P444" s="1" t="s">
        <v>263</v>
      </c>
    </row>
    <row r="445" spans="3:16">
      <c r="C445" s="9">
        <v>441</v>
      </c>
      <c r="D445" s="10" t="s">
        <v>603</v>
      </c>
      <c r="E445" s="15" t="s">
        <v>1593</v>
      </c>
      <c r="F445" s="18">
        <v>20066162</v>
      </c>
      <c r="G445" s="15" t="s">
        <v>605</v>
      </c>
      <c r="H445" s="15">
        <v>40</v>
      </c>
      <c r="I445" s="19" t="s">
        <v>952</v>
      </c>
      <c r="J445" s="14">
        <v>3.88</v>
      </c>
      <c r="K445" s="15" t="s">
        <v>611</v>
      </c>
      <c r="L445" s="15"/>
      <c r="M445" s="15">
        <v>0</v>
      </c>
      <c r="N445" s="16">
        <v>43.88</v>
      </c>
      <c r="O445" s="17">
        <v>441</v>
      </c>
      <c r="P445" s="1" t="s">
        <v>263</v>
      </c>
    </row>
    <row r="446" spans="3:16">
      <c r="C446" s="9">
        <v>442</v>
      </c>
      <c r="D446" s="10" t="s">
        <v>685</v>
      </c>
      <c r="E446" s="11" t="s">
        <v>1594</v>
      </c>
      <c r="F446" s="12">
        <v>20069213</v>
      </c>
      <c r="G446" s="11" t="s">
        <v>605</v>
      </c>
      <c r="H446" s="11">
        <v>40</v>
      </c>
      <c r="I446" s="19" t="s">
        <v>952</v>
      </c>
      <c r="J446" s="14">
        <v>3.88</v>
      </c>
      <c r="K446" s="11" t="s">
        <v>611</v>
      </c>
      <c r="L446" s="11"/>
      <c r="M446" s="11"/>
      <c r="N446" s="16">
        <v>43.88</v>
      </c>
      <c r="O446" s="17">
        <v>442</v>
      </c>
      <c r="P446" s="1" t="s">
        <v>263</v>
      </c>
    </row>
    <row r="447" spans="3:16">
      <c r="C447" s="9">
        <v>443</v>
      </c>
      <c r="D447" s="10" t="s">
        <v>1276</v>
      </c>
      <c r="E447" s="15" t="s">
        <v>1595</v>
      </c>
      <c r="F447" s="20">
        <v>20063934</v>
      </c>
      <c r="G447" s="15" t="s">
        <v>837</v>
      </c>
      <c r="H447" s="15">
        <v>40</v>
      </c>
      <c r="I447" s="19" t="s">
        <v>952</v>
      </c>
      <c r="J447" s="14">
        <v>3.88</v>
      </c>
      <c r="K447" s="15" t="s">
        <v>1196</v>
      </c>
      <c r="L447" s="15"/>
      <c r="M447" s="15"/>
      <c r="N447" s="16">
        <v>43.88</v>
      </c>
      <c r="O447" s="17">
        <v>443</v>
      </c>
      <c r="P447" s="1" t="s">
        <v>263</v>
      </c>
    </row>
    <row r="448" spans="3:16">
      <c r="C448" s="9">
        <v>444</v>
      </c>
      <c r="D448" s="10" t="s">
        <v>588</v>
      </c>
      <c r="E448" s="15" t="s">
        <v>1596</v>
      </c>
      <c r="F448" s="20">
        <v>20068433</v>
      </c>
      <c r="G448" s="15" t="s">
        <v>905</v>
      </c>
      <c r="H448" s="15">
        <v>36</v>
      </c>
      <c r="I448" s="13">
        <v>26512</v>
      </c>
      <c r="J448" s="14">
        <v>7.8640000000000008</v>
      </c>
      <c r="K448" s="15" t="s">
        <v>611</v>
      </c>
      <c r="L448" s="15"/>
      <c r="M448" s="15"/>
      <c r="N448" s="16">
        <v>43.864000000000004</v>
      </c>
      <c r="O448" s="17">
        <v>444</v>
      </c>
      <c r="P448" s="1" t="s">
        <v>263</v>
      </c>
    </row>
    <row r="449" spans="3:16">
      <c r="C449" s="9">
        <v>445</v>
      </c>
      <c r="D449" s="10" t="s">
        <v>654</v>
      </c>
      <c r="E449" s="24" t="s">
        <v>1597</v>
      </c>
      <c r="F449" s="25">
        <v>20062872</v>
      </c>
      <c r="G449" s="15" t="s">
        <v>605</v>
      </c>
      <c r="H449" s="15">
        <v>40</v>
      </c>
      <c r="I449" s="19" t="s">
        <v>1598</v>
      </c>
      <c r="J449" s="14">
        <v>3.8640000000000003</v>
      </c>
      <c r="K449" s="15"/>
      <c r="L449" s="15"/>
      <c r="M449" s="15"/>
      <c r="N449" s="16">
        <v>43.863999999999997</v>
      </c>
      <c r="O449" s="17">
        <v>445</v>
      </c>
      <c r="P449" s="1" t="s">
        <v>263</v>
      </c>
    </row>
    <row r="450" spans="3:16">
      <c r="C450" s="9">
        <v>446</v>
      </c>
      <c r="D450" s="10" t="s">
        <v>585</v>
      </c>
      <c r="E450" s="15" t="s">
        <v>1599</v>
      </c>
      <c r="F450" s="20">
        <v>20065280</v>
      </c>
      <c r="G450" s="15" t="s">
        <v>1600</v>
      </c>
      <c r="H450" s="15">
        <v>40</v>
      </c>
      <c r="I450" s="19" t="s">
        <v>1598</v>
      </c>
      <c r="J450" s="14">
        <v>3.8640000000000003</v>
      </c>
      <c r="K450" s="15" t="s">
        <v>611</v>
      </c>
      <c r="L450" s="15"/>
      <c r="M450" s="15"/>
      <c r="N450" s="16">
        <v>43.863999999999997</v>
      </c>
      <c r="O450" s="17">
        <v>446</v>
      </c>
      <c r="P450" s="1" t="s">
        <v>263</v>
      </c>
    </row>
    <row r="451" spans="3:16">
      <c r="C451" s="9">
        <v>447</v>
      </c>
      <c r="D451" s="10" t="s">
        <v>780</v>
      </c>
      <c r="E451" s="15" t="s">
        <v>1601</v>
      </c>
      <c r="F451" s="18">
        <v>20065067</v>
      </c>
      <c r="G451" s="15" t="s">
        <v>1562</v>
      </c>
      <c r="H451" s="15">
        <v>36</v>
      </c>
      <c r="I451" s="19" t="s">
        <v>666</v>
      </c>
      <c r="J451" s="14">
        <v>7.8</v>
      </c>
      <c r="K451" s="15" t="s">
        <v>611</v>
      </c>
      <c r="L451" s="15"/>
      <c r="M451" s="15"/>
      <c r="N451" s="16">
        <v>43.8</v>
      </c>
      <c r="O451" s="17">
        <v>447</v>
      </c>
      <c r="P451" s="1" t="s">
        <v>263</v>
      </c>
    </row>
    <row r="452" spans="3:16">
      <c r="C452" s="9">
        <v>448</v>
      </c>
      <c r="D452" s="10" t="s">
        <v>975</v>
      </c>
      <c r="E452" s="26" t="s">
        <v>1602</v>
      </c>
      <c r="F452" s="18">
        <v>20065400</v>
      </c>
      <c r="G452" s="11" t="s">
        <v>963</v>
      </c>
      <c r="H452" s="11">
        <v>36</v>
      </c>
      <c r="I452" s="19" t="s">
        <v>666</v>
      </c>
      <c r="J452" s="14">
        <v>7.8</v>
      </c>
      <c r="K452" s="11" t="s">
        <v>1196</v>
      </c>
      <c r="L452" s="11"/>
      <c r="M452" s="11"/>
      <c r="N452" s="16">
        <v>43.8</v>
      </c>
      <c r="O452" s="17">
        <v>448</v>
      </c>
      <c r="P452" s="1" t="s">
        <v>263</v>
      </c>
    </row>
    <row r="453" spans="3:16">
      <c r="C453" s="9">
        <v>449</v>
      </c>
      <c r="D453" s="10" t="s">
        <v>603</v>
      </c>
      <c r="E453" s="15" t="s">
        <v>1603</v>
      </c>
      <c r="F453" s="20">
        <v>20076990</v>
      </c>
      <c r="G453" s="15" t="s">
        <v>905</v>
      </c>
      <c r="H453" s="15">
        <v>36</v>
      </c>
      <c r="I453" s="19" t="s">
        <v>1604</v>
      </c>
      <c r="J453" s="14">
        <v>0.8</v>
      </c>
      <c r="K453" s="15" t="s">
        <v>583</v>
      </c>
      <c r="L453" s="15" t="s">
        <v>1605</v>
      </c>
      <c r="M453" s="15">
        <v>7</v>
      </c>
      <c r="N453" s="16">
        <v>43.8</v>
      </c>
      <c r="O453" s="17">
        <v>449</v>
      </c>
      <c r="P453" s="1" t="s">
        <v>263</v>
      </c>
    </row>
    <row r="454" spans="3:16">
      <c r="C454" s="9">
        <v>450</v>
      </c>
      <c r="D454" s="10" t="s">
        <v>588</v>
      </c>
      <c r="E454" s="15" t="s">
        <v>1606</v>
      </c>
      <c r="F454" s="20">
        <v>20064400</v>
      </c>
      <c r="G454" s="15" t="s">
        <v>963</v>
      </c>
      <c r="H454" s="15">
        <v>36</v>
      </c>
      <c r="I454" s="19" t="s">
        <v>1607</v>
      </c>
      <c r="J454" s="14">
        <v>7.7760000000000007</v>
      </c>
      <c r="K454" s="15" t="s">
        <v>1196</v>
      </c>
      <c r="L454" s="15"/>
      <c r="M454" s="15"/>
      <c r="N454" s="16">
        <v>43.776000000000003</v>
      </c>
      <c r="O454" s="17">
        <v>450</v>
      </c>
      <c r="P454" s="1" t="s">
        <v>263</v>
      </c>
    </row>
    <row r="455" spans="3:16">
      <c r="C455" s="9">
        <v>451</v>
      </c>
      <c r="D455" s="28" t="s">
        <v>685</v>
      </c>
      <c r="E455" s="31" t="s">
        <v>1608</v>
      </c>
      <c r="F455" s="43">
        <v>20061978</v>
      </c>
      <c r="G455" s="31" t="s">
        <v>905</v>
      </c>
      <c r="H455" s="31">
        <v>36</v>
      </c>
      <c r="I455" s="32" t="s">
        <v>1609</v>
      </c>
      <c r="J455" s="33">
        <v>7.76</v>
      </c>
      <c r="K455" s="31" t="s">
        <v>611</v>
      </c>
      <c r="L455" s="31"/>
      <c r="M455" s="31"/>
      <c r="N455" s="34">
        <v>43.76</v>
      </c>
      <c r="O455" s="17">
        <v>451</v>
      </c>
      <c r="P455" s="1" t="s">
        <v>263</v>
      </c>
    </row>
    <row r="456" spans="3:16">
      <c r="C456" s="9">
        <v>452</v>
      </c>
      <c r="D456" s="10" t="s">
        <v>979</v>
      </c>
      <c r="E456" s="11" t="s">
        <v>1610</v>
      </c>
      <c r="F456" s="12">
        <v>20063853</v>
      </c>
      <c r="G456" s="11" t="s">
        <v>1611</v>
      </c>
      <c r="H456" s="11">
        <v>30</v>
      </c>
      <c r="I456" s="19" t="s">
        <v>1281</v>
      </c>
      <c r="J456" s="14">
        <v>6.7120000000000006</v>
      </c>
      <c r="K456" s="11" t="s">
        <v>583</v>
      </c>
      <c r="L456" s="11" t="s">
        <v>1612</v>
      </c>
      <c r="M456" s="15">
        <v>7</v>
      </c>
      <c r="N456" s="16">
        <v>43.712000000000003</v>
      </c>
      <c r="O456" s="17">
        <v>452</v>
      </c>
      <c r="P456" s="1" t="s">
        <v>263</v>
      </c>
    </row>
    <row r="457" spans="3:16">
      <c r="C457" s="9">
        <v>453</v>
      </c>
      <c r="D457" s="10" t="s">
        <v>975</v>
      </c>
      <c r="E457" s="26" t="s">
        <v>1613</v>
      </c>
      <c r="F457" s="18">
        <v>20062277</v>
      </c>
      <c r="G457" s="11" t="s">
        <v>837</v>
      </c>
      <c r="H457" s="11">
        <v>40</v>
      </c>
      <c r="I457" s="19" t="s">
        <v>1614</v>
      </c>
      <c r="J457" s="14">
        <v>3.6960000000000002</v>
      </c>
      <c r="K457" s="11" t="s">
        <v>1196</v>
      </c>
      <c r="L457" s="11"/>
      <c r="M457" s="11"/>
      <c r="N457" s="16">
        <v>43.695999999999998</v>
      </c>
      <c r="O457" s="17">
        <v>453</v>
      </c>
      <c r="P457" s="1" t="s">
        <v>263</v>
      </c>
    </row>
    <row r="458" spans="3:16">
      <c r="C458" s="9">
        <v>454</v>
      </c>
      <c r="D458" s="10" t="s">
        <v>585</v>
      </c>
      <c r="E458" s="15" t="s">
        <v>1615</v>
      </c>
      <c r="F458" s="20">
        <v>20062158</v>
      </c>
      <c r="G458" s="15" t="s">
        <v>605</v>
      </c>
      <c r="H458" s="15">
        <v>40</v>
      </c>
      <c r="I458" s="19" t="s">
        <v>969</v>
      </c>
      <c r="J458" s="14">
        <v>3.68</v>
      </c>
      <c r="K458" s="15" t="s">
        <v>611</v>
      </c>
      <c r="L458" s="15"/>
      <c r="M458" s="15"/>
      <c r="N458" s="16">
        <v>43.68</v>
      </c>
      <c r="O458" s="17">
        <v>454</v>
      </c>
      <c r="P458" s="1" t="s">
        <v>263</v>
      </c>
    </row>
    <row r="459" spans="3:16">
      <c r="C459" s="9">
        <v>455</v>
      </c>
      <c r="D459" s="10" t="s">
        <v>623</v>
      </c>
      <c r="E459" s="15" t="s">
        <v>1616</v>
      </c>
      <c r="F459" s="18">
        <v>20064190</v>
      </c>
      <c r="G459" s="15" t="s">
        <v>605</v>
      </c>
      <c r="H459" s="15">
        <v>40</v>
      </c>
      <c r="I459" s="19" t="s">
        <v>969</v>
      </c>
      <c r="J459" s="14">
        <v>3.68</v>
      </c>
      <c r="K459" s="15" t="s">
        <v>611</v>
      </c>
      <c r="L459" s="15"/>
      <c r="M459" s="15">
        <v>0</v>
      </c>
      <c r="N459" s="16">
        <v>43.68</v>
      </c>
      <c r="O459" s="17">
        <v>455</v>
      </c>
      <c r="P459" s="1" t="s">
        <v>263</v>
      </c>
    </row>
    <row r="460" spans="3:16">
      <c r="C460" s="9">
        <v>456</v>
      </c>
      <c r="D460" s="10" t="s">
        <v>704</v>
      </c>
      <c r="E460" s="15" t="s">
        <v>1618</v>
      </c>
      <c r="F460" s="18">
        <v>20063452</v>
      </c>
      <c r="G460" s="15" t="s">
        <v>905</v>
      </c>
      <c r="H460" s="15">
        <v>36</v>
      </c>
      <c r="I460" s="19" t="s">
        <v>1619</v>
      </c>
      <c r="J460" s="14">
        <v>7.4960000000000004</v>
      </c>
      <c r="K460" s="15" t="s">
        <v>611</v>
      </c>
      <c r="L460" s="15"/>
      <c r="M460" s="15"/>
      <c r="N460" s="16">
        <v>43.496000000000002</v>
      </c>
      <c r="O460" s="17">
        <v>456</v>
      </c>
      <c r="P460" s="1" t="s">
        <v>263</v>
      </c>
    </row>
    <row r="461" spans="3:16">
      <c r="C461" s="9">
        <v>457</v>
      </c>
      <c r="D461" s="10" t="s">
        <v>646</v>
      </c>
      <c r="E461" s="15" t="s">
        <v>1620</v>
      </c>
      <c r="F461" s="18">
        <v>20063501</v>
      </c>
      <c r="G461" s="15" t="s">
        <v>905</v>
      </c>
      <c r="H461" s="15">
        <v>36</v>
      </c>
      <c r="I461" s="19" t="s">
        <v>1621</v>
      </c>
      <c r="J461" s="14">
        <v>7.48</v>
      </c>
      <c r="K461" s="15" t="s">
        <v>611</v>
      </c>
      <c r="L461" s="15"/>
      <c r="M461" s="15"/>
      <c r="N461" s="16">
        <v>43.48</v>
      </c>
      <c r="O461" s="17">
        <v>457</v>
      </c>
      <c r="P461" s="1" t="s">
        <v>263</v>
      </c>
    </row>
    <row r="462" spans="3:16">
      <c r="C462" s="9">
        <v>458</v>
      </c>
      <c r="D462" s="10" t="s">
        <v>654</v>
      </c>
      <c r="E462" s="24" t="s">
        <v>1622</v>
      </c>
      <c r="F462" s="25">
        <v>20068422</v>
      </c>
      <c r="G462" s="15" t="s">
        <v>605</v>
      </c>
      <c r="H462" s="15">
        <v>40</v>
      </c>
      <c r="I462" s="19" t="s">
        <v>997</v>
      </c>
      <c r="J462" s="14">
        <v>3.48</v>
      </c>
      <c r="K462" s="15"/>
      <c r="L462" s="15"/>
      <c r="M462" s="15"/>
      <c r="N462" s="16">
        <v>43.48</v>
      </c>
      <c r="O462" s="17">
        <v>458</v>
      </c>
      <c r="P462" s="1" t="s">
        <v>263</v>
      </c>
    </row>
    <row r="463" spans="3:16">
      <c r="C463" s="9">
        <v>459</v>
      </c>
      <c r="D463" s="44" t="s">
        <v>856</v>
      </c>
      <c r="E463" s="15" t="s">
        <v>1623</v>
      </c>
      <c r="F463" s="20">
        <v>20063706</v>
      </c>
      <c r="G463" s="15" t="s">
        <v>605</v>
      </c>
      <c r="H463" s="15">
        <v>40</v>
      </c>
      <c r="I463" s="19" t="s">
        <v>997</v>
      </c>
      <c r="J463" s="14">
        <v>3.48</v>
      </c>
      <c r="K463" s="15" t="s">
        <v>611</v>
      </c>
      <c r="L463" s="15"/>
      <c r="M463" s="15"/>
      <c r="N463" s="16">
        <v>43.48</v>
      </c>
      <c r="O463" s="17">
        <v>459</v>
      </c>
      <c r="P463" s="1" t="s">
        <v>263</v>
      </c>
    </row>
    <row r="464" spans="3:16">
      <c r="C464" s="9">
        <v>460</v>
      </c>
      <c r="D464" s="10" t="s">
        <v>727</v>
      </c>
      <c r="E464" s="15" t="s">
        <v>1624</v>
      </c>
      <c r="F464" s="20">
        <v>20064063</v>
      </c>
      <c r="G464" s="15" t="s">
        <v>605</v>
      </c>
      <c r="H464" s="15">
        <v>40</v>
      </c>
      <c r="I464" s="19" t="s">
        <v>997</v>
      </c>
      <c r="J464" s="14">
        <v>3.48</v>
      </c>
      <c r="K464" s="15" t="s">
        <v>611</v>
      </c>
      <c r="L464" s="15"/>
      <c r="M464" s="15"/>
      <c r="N464" s="16">
        <v>43.48</v>
      </c>
      <c r="O464" s="17">
        <v>460</v>
      </c>
      <c r="P464" s="1" t="s">
        <v>263</v>
      </c>
    </row>
    <row r="465" spans="3:16">
      <c r="C465" s="9">
        <v>461</v>
      </c>
      <c r="D465" s="10" t="s">
        <v>654</v>
      </c>
      <c r="E465" s="24" t="s">
        <v>1625</v>
      </c>
      <c r="F465" s="25">
        <v>20067606</v>
      </c>
      <c r="G465" s="15" t="s">
        <v>605</v>
      </c>
      <c r="H465" s="15">
        <v>40</v>
      </c>
      <c r="I465" s="19" t="s">
        <v>997</v>
      </c>
      <c r="J465" s="14">
        <v>3.48</v>
      </c>
      <c r="K465" s="15"/>
      <c r="L465" s="15"/>
      <c r="M465" s="15"/>
      <c r="N465" s="16">
        <v>43.48</v>
      </c>
      <c r="O465" s="17">
        <v>461</v>
      </c>
      <c r="P465" s="1" t="s">
        <v>263</v>
      </c>
    </row>
    <row r="466" spans="3:16">
      <c r="C466" s="9">
        <v>462</v>
      </c>
      <c r="D466" s="10" t="s">
        <v>623</v>
      </c>
      <c r="E466" s="15" t="s">
        <v>1626</v>
      </c>
      <c r="F466" s="20">
        <v>20064492</v>
      </c>
      <c r="G466" s="15" t="s">
        <v>761</v>
      </c>
      <c r="H466" s="15">
        <v>38</v>
      </c>
      <c r="I466" s="19" t="s">
        <v>832</v>
      </c>
      <c r="J466" s="14">
        <v>5.48</v>
      </c>
      <c r="K466" s="15" t="s">
        <v>611</v>
      </c>
      <c r="L466" s="15"/>
      <c r="M466" s="15">
        <v>0</v>
      </c>
      <c r="N466" s="16">
        <v>43.48</v>
      </c>
      <c r="O466" s="17">
        <v>462</v>
      </c>
      <c r="P466" s="1" t="s">
        <v>263</v>
      </c>
    </row>
    <row r="467" spans="3:16">
      <c r="C467" s="9">
        <v>463</v>
      </c>
      <c r="D467" s="10" t="s">
        <v>1190</v>
      </c>
      <c r="E467" s="11" t="s">
        <v>1627</v>
      </c>
      <c r="F467" s="18">
        <v>20067469</v>
      </c>
      <c r="G467" s="15" t="s">
        <v>1628</v>
      </c>
      <c r="H467" s="15">
        <v>36</v>
      </c>
      <c r="I467" s="19" t="s">
        <v>706</v>
      </c>
      <c r="J467" s="14">
        <v>7.4640000000000004</v>
      </c>
      <c r="K467" s="15" t="s">
        <v>611</v>
      </c>
      <c r="L467" s="15"/>
      <c r="M467" s="15"/>
      <c r="N467" s="16">
        <v>43.463999999999999</v>
      </c>
      <c r="O467" s="17">
        <v>463</v>
      </c>
      <c r="P467" s="1" t="s">
        <v>263</v>
      </c>
    </row>
    <row r="468" spans="3:16" ht="27">
      <c r="C468" s="9">
        <v>464</v>
      </c>
      <c r="D468" s="10" t="s">
        <v>1629</v>
      </c>
      <c r="E468" s="15" t="s">
        <v>1630</v>
      </c>
      <c r="F468" s="20">
        <v>20065828</v>
      </c>
      <c r="G468" s="11" t="s">
        <v>1631</v>
      </c>
      <c r="H468" s="11">
        <v>36</v>
      </c>
      <c r="I468" s="19">
        <v>27242</v>
      </c>
      <c r="J468" s="14">
        <v>7.4640000000000004</v>
      </c>
      <c r="K468" s="15" t="s">
        <v>611</v>
      </c>
      <c r="L468" s="15"/>
      <c r="M468" s="15"/>
      <c r="N468" s="16">
        <v>43.463999999999999</v>
      </c>
      <c r="O468" s="17">
        <v>464</v>
      </c>
      <c r="P468" s="1" t="s">
        <v>263</v>
      </c>
    </row>
    <row r="469" spans="3:16">
      <c r="C469" s="9">
        <v>465</v>
      </c>
      <c r="D469" s="10" t="s">
        <v>603</v>
      </c>
      <c r="E469" s="15" t="s">
        <v>1632</v>
      </c>
      <c r="F469" s="18">
        <v>20065503</v>
      </c>
      <c r="G469" s="15" t="s">
        <v>605</v>
      </c>
      <c r="H469" s="15">
        <v>40</v>
      </c>
      <c r="I469" s="19" t="s">
        <v>1147</v>
      </c>
      <c r="J469" s="14">
        <v>3.4640000000000004</v>
      </c>
      <c r="K469" s="15" t="s">
        <v>611</v>
      </c>
      <c r="L469" s="15"/>
      <c r="M469" s="15">
        <v>0</v>
      </c>
      <c r="N469" s="16">
        <v>43.463999999999999</v>
      </c>
      <c r="O469" s="17">
        <v>465</v>
      </c>
      <c r="P469" s="1" t="s">
        <v>263</v>
      </c>
    </row>
    <row r="470" spans="3:16">
      <c r="C470" s="9">
        <v>466</v>
      </c>
      <c r="D470" s="10" t="s">
        <v>1633</v>
      </c>
      <c r="E470" s="15" t="s">
        <v>1634</v>
      </c>
      <c r="F470" s="20">
        <v>20067755</v>
      </c>
      <c r="G470" s="15" t="s">
        <v>1635</v>
      </c>
      <c r="H470" s="15">
        <v>38</v>
      </c>
      <c r="I470" s="19" t="s">
        <v>1014</v>
      </c>
      <c r="J470" s="14">
        <v>5.4640000000000004</v>
      </c>
      <c r="K470" s="15" t="s">
        <v>611</v>
      </c>
      <c r="L470" s="15"/>
      <c r="M470" s="15"/>
      <c r="N470" s="16">
        <v>43.463999999999999</v>
      </c>
      <c r="O470" s="17">
        <v>466</v>
      </c>
      <c r="P470" s="1" t="s">
        <v>263</v>
      </c>
    </row>
    <row r="471" spans="3:16">
      <c r="C471" s="9">
        <v>467</v>
      </c>
      <c r="D471" s="10" t="s">
        <v>856</v>
      </c>
      <c r="E471" s="15" t="s">
        <v>1636</v>
      </c>
      <c r="F471" s="20">
        <v>20040102</v>
      </c>
      <c r="G471" s="15" t="s">
        <v>905</v>
      </c>
      <c r="H471" s="15">
        <v>36</v>
      </c>
      <c r="I471" s="19" t="s">
        <v>1089</v>
      </c>
      <c r="J471" s="14">
        <v>7.4480000000000004</v>
      </c>
      <c r="K471" s="15" t="s">
        <v>611</v>
      </c>
      <c r="L471" s="15"/>
      <c r="M471" s="15"/>
      <c r="N471" s="16">
        <v>43.448</v>
      </c>
      <c r="O471" s="17">
        <v>467</v>
      </c>
      <c r="P471" s="1" t="s">
        <v>263</v>
      </c>
    </row>
    <row r="472" spans="3:16">
      <c r="C472" s="9">
        <v>468</v>
      </c>
      <c r="D472" s="10" t="s">
        <v>585</v>
      </c>
      <c r="E472" s="15" t="s">
        <v>1637</v>
      </c>
      <c r="F472" s="20">
        <v>20060095</v>
      </c>
      <c r="G472" s="15" t="s">
        <v>905</v>
      </c>
      <c r="H472" s="15">
        <v>36</v>
      </c>
      <c r="I472" s="19" t="s">
        <v>1089</v>
      </c>
      <c r="J472" s="14">
        <v>7.4480000000000004</v>
      </c>
      <c r="K472" s="15" t="s">
        <v>611</v>
      </c>
      <c r="L472" s="15"/>
      <c r="M472" s="15"/>
      <c r="N472" s="16">
        <v>43.448</v>
      </c>
      <c r="O472" s="17">
        <v>468</v>
      </c>
      <c r="P472" s="1" t="s">
        <v>263</v>
      </c>
    </row>
    <row r="473" spans="3:16">
      <c r="C473" s="9">
        <v>469</v>
      </c>
      <c r="D473" s="10" t="s">
        <v>704</v>
      </c>
      <c r="E473" s="15" t="s">
        <v>1638</v>
      </c>
      <c r="F473" s="18">
        <v>20064635</v>
      </c>
      <c r="G473" s="15" t="s">
        <v>905</v>
      </c>
      <c r="H473" s="15">
        <v>36</v>
      </c>
      <c r="I473" s="19" t="s">
        <v>1089</v>
      </c>
      <c r="J473" s="14">
        <v>7.4480000000000004</v>
      </c>
      <c r="K473" s="15" t="s">
        <v>611</v>
      </c>
      <c r="L473" s="15"/>
      <c r="M473" s="15"/>
      <c r="N473" s="16">
        <v>43.448</v>
      </c>
      <c r="O473" s="17">
        <v>469</v>
      </c>
      <c r="P473" s="1" t="s">
        <v>263</v>
      </c>
    </row>
    <row r="474" spans="3:16">
      <c r="C474" s="9">
        <v>470</v>
      </c>
      <c r="D474" s="10" t="s">
        <v>1639</v>
      </c>
      <c r="E474" s="15" t="s">
        <v>1640</v>
      </c>
      <c r="F474" s="20">
        <v>20093336</v>
      </c>
      <c r="G474" s="15" t="s">
        <v>905</v>
      </c>
      <c r="H474" s="15">
        <v>36</v>
      </c>
      <c r="I474" s="19" t="s">
        <v>1641</v>
      </c>
      <c r="J474" s="14">
        <v>0.43200000000000005</v>
      </c>
      <c r="K474" s="15" t="s">
        <v>583</v>
      </c>
      <c r="L474" s="15" t="s">
        <v>1642</v>
      </c>
      <c r="M474" s="15">
        <v>7</v>
      </c>
      <c r="N474" s="16">
        <v>43.432000000000002</v>
      </c>
      <c r="O474" s="17">
        <v>470</v>
      </c>
      <c r="P474" s="1" t="s">
        <v>263</v>
      </c>
    </row>
    <row r="475" spans="3:16" ht="27">
      <c r="C475" s="9">
        <v>471</v>
      </c>
      <c r="D475" s="10" t="s">
        <v>1145</v>
      </c>
      <c r="E475" s="11" t="s">
        <v>1643</v>
      </c>
      <c r="F475" s="42">
        <v>20061066</v>
      </c>
      <c r="G475" s="11" t="s">
        <v>1644</v>
      </c>
      <c r="H475" s="11">
        <v>36</v>
      </c>
      <c r="I475" s="19" t="s">
        <v>1252</v>
      </c>
      <c r="J475" s="14">
        <v>7.4</v>
      </c>
      <c r="K475" s="11" t="s">
        <v>611</v>
      </c>
      <c r="L475" s="11"/>
      <c r="M475" s="11"/>
      <c r="N475" s="16">
        <v>43.4</v>
      </c>
      <c r="O475" s="17">
        <v>471</v>
      </c>
      <c r="P475" s="1" t="s">
        <v>263</v>
      </c>
    </row>
    <row r="476" spans="3:16">
      <c r="C476" s="9">
        <v>472</v>
      </c>
      <c r="D476" s="10" t="s">
        <v>780</v>
      </c>
      <c r="E476" s="15" t="s">
        <v>1645</v>
      </c>
      <c r="F476" s="20">
        <v>20062483</v>
      </c>
      <c r="G476" s="15" t="s">
        <v>1646</v>
      </c>
      <c r="H476" s="15">
        <v>36</v>
      </c>
      <c r="I476" s="19" t="s">
        <v>1019</v>
      </c>
      <c r="J476" s="14">
        <v>7.28</v>
      </c>
      <c r="K476" s="15" t="s">
        <v>611</v>
      </c>
      <c r="L476" s="15"/>
      <c r="M476" s="15"/>
      <c r="N476" s="16">
        <v>43.28</v>
      </c>
      <c r="O476" s="17">
        <v>472</v>
      </c>
      <c r="P476" s="1" t="s">
        <v>263</v>
      </c>
    </row>
    <row r="477" spans="3:16">
      <c r="C477" s="9">
        <v>473</v>
      </c>
      <c r="D477" s="10" t="s">
        <v>585</v>
      </c>
      <c r="E477" s="15" t="s">
        <v>1647</v>
      </c>
      <c r="F477" s="20">
        <v>20107009</v>
      </c>
      <c r="G477" s="15" t="s">
        <v>1648</v>
      </c>
      <c r="H477" s="15">
        <v>36</v>
      </c>
      <c r="I477" s="19" t="s">
        <v>1649</v>
      </c>
      <c r="J477" s="14">
        <v>0.28000000000000003</v>
      </c>
      <c r="K477" s="15" t="s">
        <v>583</v>
      </c>
      <c r="L477" s="15" t="s">
        <v>1650</v>
      </c>
      <c r="M477" s="15">
        <v>7</v>
      </c>
      <c r="N477" s="16">
        <v>43.28</v>
      </c>
      <c r="O477" s="17">
        <v>473</v>
      </c>
      <c r="P477" s="1" t="s">
        <v>263</v>
      </c>
    </row>
    <row r="478" spans="3:16">
      <c r="C478" s="9">
        <v>474</v>
      </c>
      <c r="D478" s="10" t="s">
        <v>646</v>
      </c>
      <c r="E478" s="15" t="s">
        <v>1651</v>
      </c>
      <c r="F478" s="18">
        <v>20064760</v>
      </c>
      <c r="G478" s="15" t="s">
        <v>923</v>
      </c>
      <c r="H478" s="15">
        <v>36</v>
      </c>
      <c r="I478" s="19" t="s">
        <v>716</v>
      </c>
      <c r="J478" s="14">
        <v>7.2480000000000002</v>
      </c>
      <c r="K478" s="15" t="s">
        <v>611</v>
      </c>
      <c r="L478" s="15"/>
      <c r="M478" s="15"/>
      <c r="N478" s="16">
        <v>43.247999999999998</v>
      </c>
      <c r="O478" s="17">
        <v>474</v>
      </c>
      <c r="P478" s="1" t="s">
        <v>263</v>
      </c>
    </row>
    <row r="479" spans="3:16">
      <c r="C479" s="9">
        <v>475</v>
      </c>
      <c r="D479" s="10" t="s">
        <v>612</v>
      </c>
      <c r="E479" s="11" t="s">
        <v>1652</v>
      </c>
      <c r="F479" s="18">
        <v>20112624</v>
      </c>
      <c r="G479" s="15" t="s">
        <v>905</v>
      </c>
      <c r="H479" s="15">
        <v>36</v>
      </c>
      <c r="I479" s="13">
        <v>40483</v>
      </c>
      <c r="J479" s="14">
        <v>0.21600000000000003</v>
      </c>
      <c r="K479" s="15" t="s">
        <v>583</v>
      </c>
      <c r="L479" s="15" t="s">
        <v>1653</v>
      </c>
      <c r="M479" s="15">
        <v>7</v>
      </c>
      <c r="N479" s="16">
        <v>43.216000000000001</v>
      </c>
      <c r="O479" s="17">
        <v>475</v>
      </c>
      <c r="P479" s="1" t="s">
        <v>263</v>
      </c>
    </row>
    <row r="480" spans="3:16">
      <c r="C480" s="9">
        <v>476</v>
      </c>
      <c r="D480" s="10" t="s">
        <v>623</v>
      </c>
      <c r="E480" s="15" t="s">
        <v>1654</v>
      </c>
      <c r="F480" s="18">
        <v>20066792</v>
      </c>
      <c r="G480" s="15" t="s">
        <v>964</v>
      </c>
      <c r="H480" s="15">
        <v>36</v>
      </c>
      <c r="I480" s="19" t="s">
        <v>1655</v>
      </c>
      <c r="J480" s="14">
        <v>7.16</v>
      </c>
      <c r="K480" s="15" t="s">
        <v>611</v>
      </c>
      <c r="L480" s="15"/>
      <c r="M480" s="15">
        <v>0</v>
      </c>
      <c r="N480" s="16">
        <v>43.16</v>
      </c>
      <c r="O480" s="17">
        <v>476</v>
      </c>
      <c r="P480" s="1" t="s">
        <v>263</v>
      </c>
    </row>
    <row r="481" spans="3:16">
      <c r="C481" s="9">
        <v>477</v>
      </c>
      <c r="D481" s="10" t="s">
        <v>685</v>
      </c>
      <c r="E481" s="15" t="s">
        <v>1656</v>
      </c>
      <c r="F481" s="18">
        <v>20064041</v>
      </c>
      <c r="G481" s="15" t="s">
        <v>1564</v>
      </c>
      <c r="H481" s="15">
        <v>30</v>
      </c>
      <c r="I481" s="19" t="s">
        <v>1657</v>
      </c>
      <c r="J481" s="14">
        <v>6.1280000000000001</v>
      </c>
      <c r="K481" s="15" t="s">
        <v>583</v>
      </c>
      <c r="L481" s="15" t="s">
        <v>1658</v>
      </c>
      <c r="M481" s="15">
        <v>7</v>
      </c>
      <c r="N481" s="16">
        <v>43.128</v>
      </c>
      <c r="O481" s="17">
        <v>477</v>
      </c>
      <c r="P481" s="1" t="s">
        <v>263</v>
      </c>
    </row>
    <row r="482" spans="3:16">
      <c r="C482" s="9">
        <v>478</v>
      </c>
      <c r="D482" s="10" t="s">
        <v>882</v>
      </c>
      <c r="E482" s="15" t="s">
        <v>1659</v>
      </c>
      <c r="F482" s="18">
        <v>20069619</v>
      </c>
      <c r="G482" s="15" t="s">
        <v>837</v>
      </c>
      <c r="H482" s="15">
        <v>40</v>
      </c>
      <c r="I482" s="19" t="s">
        <v>1040</v>
      </c>
      <c r="J482" s="14">
        <v>3.08</v>
      </c>
      <c r="K482" s="15" t="s">
        <v>1196</v>
      </c>
      <c r="L482" s="15"/>
      <c r="M482" s="15"/>
      <c r="N482" s="16">
        <v>43.08</v>
      </c>
      <c r="O482" s="17">
        <v>478</v>
      </c>
      <c r="P482" s="1" t="s">
        <v>263</v>
      </c>
    </row>
    <row r="483" spans="3:16">
      <c r="C483" s="9">
        <v>479</v>
      </c>
      <c r="D483" s="10" t="s">
        <v>727</v>
      </c>
      <c r="E483" s="15" t="s">
        <v>1223</v>
      </c>
      <c r="F483" s="20">
        <v>20066833</v>
      </c>
      <c r="G483" s="15" t="s">
        <v>605</v>
      </c>
      <c r="H483" s="15">
        <v>40</v>
      </c>
      <c r="I483" s="19" t="s">
        <v>1040</v>
      </c>
      <c r="J483" s="14">
        <v>3.08</v>
      </c>
      <c r="K483" s="15" t="s">
        <v>611</v>
      </c>
      <c r="L483" s="15"/>
      <c r="M483" s="15"/>
      <c r="N483" s="16">
        <v>43.08</v>
      </c>
      <c r="O483" s="17">
        <v>479</v>
      </c>
      <c r="P483" s="1" t="s">
        <v>263</v>
      </c>
    </row>
    <row r="484" spans="3:16">
      <c r="C484" s="9">
        <v>480</v>
      </c>
      <c r="D484" s="10" t="s">
        <v>664</v>
      </c>
      <c r="E484" s="15" t="s">
        <v>1660</v>
      </c>
      <c r="F484" s="18">
        <v>20066200</v>
      </c>
      <c r="G484" s="15" t="s">
        <v>605</v>
      </c>
      <c r="H484" s="15">
        <v>40</v>
      </c>
      <c r="I484" s="19" t="s">
        <v>1040</v>
      </c>
      <c r="J484" s="14">
        <v>3.08</v>
      </c>
      <c r="K484" s="15" t="s">
        <v>611</v>
      </c>
      <c r="L484" s="15"/>
      <c r="M484" s="15"/>
      <c r="N484" s="16">
        <v>43.08</v>
      </c>
      <c r="O484" s="17">
        <v>480</v>
      </c>
      <c r="P484" s="1" t="s">
        <v>263</v>
      </c>
    </row>
    <row r="485" spans="3:16">
      <c r="C485" s="9">
        <v>481</v>
      </c>
      <c r="D485" s="10" t="s">
        <v>688</v>
      </c>
      <c r="E485" s="15" t="s">
        <v>1661</v>
      </c>
      <c r="F485" s="18">
        <v>20068997</v>
      </c>
      <c r="G485" s="15" t="s">
        <v>605</v>
      </c>
      <c r="H485" s="15">
        <v>40</v>
      </c>
      <c r="I485" s="19" t="s">
        <v>1040</v>
      </c>
      <c r="J485" s="14">
        <v>3.08</v>
      </c>
      <c r="K485" s="15"/>
      <c r="L485" s="15"/>
      <c r="M485" s="15"/>
      <c r="N485" s="16">
        <v>43.08</v>
      </c>
      <c r="O485" s="17">
        <v>481</v>
      </c>
      <c r="P485" s="1" t="s">
        <v>263</v>
      </c>
    </row>
    <row r="486" spans="3:16">
      <c r="C486" s="9">
        <v>482</v>
      </c>
      <c r="D486" s="10" t="s">
        <v>1118</v>
      </c>
      <c r="E486" s="11" t="s">
        <v>1662</v>
      </c>
      <c r="F486" s="12">
        <v>20064322</v>
      </c>
      <c r="G486" s="11" t="s">
        <v>1207</v>
      </c>
      <c r="H486" s="11">
        <v>40</v>
      </c>
      <c r="I486" s="19" t="s">
        <v>1040</v>
      </c>
      <c r="J486" s="14">
        <v>3.08</v>
      </c>
      <c r="K486" s="11"/>
      <c r="L486" s="11"/>
      <c r="M486" s="11"/>
      <c r="N486" s="16">
        <v>43.08</v>
      </c>
      <c r="O486" s="17">
        <v>482</v>
      </c>
      <c r="P486" s="1" t="s">
        <v>263</v>
      </c>
    </row>
    <row r="487" spans="3:16">
      <c r="C487" s="9">
        <v>483</v>
      </c>
      <c r="D487" s="10" t="s">
        <v>871</v>
      </c>
      <c r="E487" s="23" t="s">
        <v>1663</v>
      </c>
      <c r="F487" s="20">
        <v>20065290</v>
      </c>
      <c r="G487" s="15" t="s">
        <v>923</v>
      </c>
      <c r="H487" s="15">
        <v>36</v>
      </c>
      <c r="I487" s="19" t="s">
        <v>1664</v>
      </c>
      <c r="J487" s="14">
        <v>7.0640000000000001</v>
      </c>
      <c r="K487" s="15"/>
      <c r="L487" s="15"/>
      <c r="M487" s="15"/>
      <c r="N487" s="16">
        <v>43.064</v>
      </c>
      <c r="O487" s="17">
        <v>483</v>
      </c>
      <c r="P487" s="1" t="s">
        <v>263</v>
      </c>
    </row>
    <row r="488" spans="3:16" ht="27">
      <c r="C488" s="9">
        <v>484</v>
      </c>
      <c r="D488" s="10" t="s">
        <v>1665</v>
      </c>
      <c r="E488" s="11" t="s">
        <v>1666</v>
      </c>
      <c r="F488" s="12">
        <v>20061638</v>
      </c>
      <c r="G488" s="11" t="s">
        <v>1667</v>
      </c>
      <c r="H488" s="11">
        <v>38</v>
      </c>
      <c r="I488" s="19" t="s">
        <v>875</v>
      </c>
      <c r="J488" s="14">
        <v>5.0640000000000001</v>
      </c>
      <c r="K488" s="15" t="s">
        <v>1196</v>
      </c>
      <c r="L488" s="15"/>
      <c r="M488" s="15"/>
      <c r="N488" s="16">
        <v>43.064</v>
      </c>
      <c r="O488" s="17">
        <v>484</v>
      </c>
      <c r="P488" s="1" t="s">
        <v>263</v>
      </c>
    </row>
    <row r="489" spans="3:16">
      <c r="C489" s="9">
        <v>485</v>
      </c>
      <c r="D489" s="10" t="s">
        <v>603</v>
      </c>
      <c r="E489" s="15" t="s">
        <v>1668</v>
      </c>
      <c r="F489" s="18">
        <v>20068341</v>
      </c>
      <c r="G489" s="15" t="s">
        <v>1559</v>
      </c>
      <c r="H489" s="15">
        <v>30</v>
      </c>
      <c r="I489" s="13">
        <v>29830</v>
      </c>
      <c r="J489" s="14">
        <v>6.048</v>
      </c>
      <c r="K489" s="15" t="s">
        <v>583</v>
      </c>
      <c r="L489" s="15" t="s">
        <v>1669</v>
      </c>
      <c r="M489" s="15">
        <v>7</v>
      </c>
      <c r="N489" s="16">
        <v>43.048000000000002</v>
      </c>
      <c r="O489" s="17">
        <v>485</v>
      </c>
      <c r="P489" s="1" t="s">
        <v>263</v>
      </c>
    </row>
    <row r="490" spans="3:16">
      <c r="C490" s="9">
        <v>486</v>
      </c>
      <c r="D490" s="10" t="s">
        <v>579</v>
      </c>
      <c r="E490" s="15" t="s">
        <v>1670</v>
      </c>
      <c r="F490" s="18">
        <v>20060482</v>
      </c>
      <c r="G490" s="11" t="s">
        <v>1671</v>
      </c>
      <c r="H490" s="11">
        <v>30</v>
      </c>
      <c r="I490" s="19" t="s">
        <v>797</v>
      </c>
      <c r="J490" s="14">
        <v>6.048</v>
      </c>
      <c r="K490" s="15" t="s">
        <v>583</v>
      </c>
      <c r="L490" s="15" t="s">
        <v>1672</v>
      </c>
      <c r="M490" s="15">
        <v>7</v>
      </c>
      <c r="N490" s="16">
        <v>43.048000000000002</v>
      </c>
      <c r="O490" s="17">
        <v>486</v>
      </c>
      <c r="P490" s="1" t="s">
        <v>263</v>
      </c>
    </row>
    <row r="491" spans="3:16">
      <c r="C491" s="9">
        <v>487</v>
      </c>
      <c r="D491" s="10" t="s">
        <v>885</v>
      </c>
      <c r="E491" s="15" t="s">
        <v>1673</v>
      </c>
      <c r="F491" s="20">
        <v>20065317</v>
      </c>
      <c r="G491" s="15" t="s">
        <v>1674</v>
      </c>
      <c r="H491" s="15">
        <v>30</v>
      </c>
      <c r="I491" s="19" t="s">
        <v>797</v>
      </c>
      <c r="J491" s="14">
        <v>6.048</v>
      </c>
      <c r="K491" s="11" t="s">
        <v>583</v>
      </c>
      <c r="L491" s="15" t="s">
        <v>1675</v>
      </c>
      <c r="M491" s="15">
        <v>7</v>
      </c>
      <c r="N491" s="16">
        <v>43.048000000000002</v>
      </c>
      <c r="O491" s="17">
        <v>487</v>
      </c>
      <c r="P491" s="1" t="s">
        <v>263</v>
      </c>
    </row>
    <row r="492" spans="3:16">
      <c r="C492" s="9">
        <v>488</v>
      </c>
      <c r="D492" s="10" t="s">
        <v>1011</v>
      </c>
      <c r="E492" s="15" t="s">
        <v>1676</v>
      </c>
      <c r="F492" s="18">
        <v>20067578</v>
      </c>
      <c r="G492" s="15" t="s">
        <v>1677</v>
      </c>
      <c r="H492" s="15">
        <v>36</v>
      </c>
      <c r="I492" s="19" t="s">
        <v>1678</v>
      </c>
      <c r="J492" s="14">
        <v>7.032</v>
      </c>
      <c r="K492" s="15" t="s">
        <v>611</v>
      </c>
      <c r="L492" s="15"/>
      <c r="M492" s="15"/>
      <c r="N492" s="16">
        <v>43.031999999999996</v>
      </c>
      <c r="O492" s="17">
        <v>488</v>
      </c>
      <c r="P492" s="1" t="s">
        <v>263</v>
      </c>
    </row>
    <row r="493" spans="3:16">
      <c r="C493" s="9">
        <v>489</v>
      </c>
      <c r="D493" s="10" t="s">
        <v>885</v>
      </c>
      <c r="E493" s="15" t="s">
        <v>1679</v>
      </c>
      <c r="F493" s="43">
        <v>20063008</v>
      </c>
      <c r="G493" s="15" t="s">
        <v>1674</v>
      </c>
      <c r="H493" s="15">
        <v>30</v>
      </c>
      <c r="I493" s="45">
        <v>29921</v>
      </c>
      <c r="J493" s="14">
        <v>6</v>
      </c>
      <c r="K493" s="15" t="s">
        <v>583</v>
      </c>
      <c r="L493" s="15" t="s">
        <v>1680</v>
      </c>
      <c r="M493" s="15">
        <v>7</v>
      </c>
      <c r="N493" s="16">
        <v>43</v>
      </c>
      <c r="O493" s="17">
        <v>489</v>
      </c>
      <c r="P493" s="1" t="s">
        <v>263</v>
      </c>
    </row>
    <row r="494" spans="3:16">
      <c r="C494" s="9">
        <v>490</v>
      </c>
      <c r="D494" s="10" t="s">
        <v>704</v>
      </c>
      <c r="E494" s="15" t="s">
        <v>1681</v>
      </c>
      <c r="F494" s="20">
        <v>20077535</v>
      </c>
      <c r="G494" s="15" t="s">
        <v>905</v>
      </c>
      <c r="H494" s="15">
        <v>36</v>
      </c>
      <c r="I494" s="19" t="s">
        <v>729</v>
      </c>
      <c r="J494" s="14">
        <v>6.9760000000000009</v>
      </c>
      <c r="K494" s="15" t="s">
        <v>611</v>
      </c>
      <c r="L494" s="15"/>
      <c r="M494" s="15"/>
      <c r="N494" s="16">
        <v>42.975999999999999</v>
      </c>
      <c r="O494" s="17">
        <v>490</v>
      </c>
      <c r="P494" s="1" t="s">
        <v>263</v>
      </c>
    </row>
    <row r="495" spans="3:16">
      <c r="C495" s="9">
        <v>491</v>
      </c>
      <c r="D495" s="10" t="s">
        <v>979</v>
      </c>
      <c r="E495" s="11" t="s">
        <v>1682</v>
      </c>
      <c r="F495" s="12">
        <v>20066825</v>
      </c>
      <c r="G495" s="11" t="s">
        <v>1065</v>
      </c>
      <c r="H495" s="11">
        <v>36</v>
      </c>
      <c r="I495" s="13">
        <v>28126</v>
      </c>
      <c r="J495" s="14">
        <v>6.9760000000000009</v>
      </c>
      <c r="K495" s="11" t="s">
        <v>611</v>
      </c>
      <c r="L495" s="11"/>
      <c r="M495" s="11"/>
      <c r="N495" s="16">
        <v>42.975999999999999</v>
      </c>
      <c r="O495" s="17">
        <v>491</v>
      </c>
      <c r="P495" s="1" t="s">
        <v>263</v>
      </c>
    </row>
    <row r="496" spans="3:16">
      <c r="C496" s="9">
        <v>492</v>
      </c>
      <c r="D496" s="10" t="s">
        <v>780</v>
      </c>
      <c r="E496" s="15" t="s">
        <v>1683</v>
      </c>
      <c r="F496" s="20">
        <v>20066400</v>
      </c>
      <c r="G496" s="15" t="s">
        <v>1684</v>
      </c>
      <c r="H496" s="15">
        <v>36</v>
      </c>
      <c r="I496" s="19" t="s">
        <v>1577</v>
      </c>
      <c r="J496" s="14">
        <v>6.96</v>
      </c>
      <c r="K496" s="15" t="s">
        <v>611</v>
      </c>
      <c r="L496" s="15"/>
      <c r="M496" s="15"/>
      <c r="N496" s="16">
        <v>42.96</v>
      </c>
      <c r="O496" s="17">
        <v>492</v>
      </c>
      <c r="P496" s="1" t="s">
        <v>263</v>
      </c>
    </row>
    <row r="497" spans="3:16">
      <c r="C497" s="9">
        <v>493</v>
      </c>
      <c r="D497" s="10" t="s">
        <v>745</v>
      </c>
      <c r="E497" s="15" t="s">
        <v>1685</v>
      </c>
      <c r="F497" s="18">
        <v>20069209</v>
      </c>
      <c r="G497" s="15" t="s">
        <v>963</v>
      </c>
      <c r="H497" s="15">
        <v>36</v>
      </c>
      <c r="I497" s="19" t="s">
        <v>1686</v>
      </c>
      <c r="J497" s="14">
        <v>6.9440000000000008</v>
      </c>
      <c r="K497" s="15" t="s">
        <v>1196</v>
      </c>
      <c r="L497" s="15"/>
      <c r="M497" s="15"/>
      <c r="N497" s="16">
        <v>42.944000000000003</v>
      </c>
      <c r="O497" s="17">
        <v>493</v>
      </c>
      <c r="P497" s="1" t="s">
        <v>263</v>
      </c>
    </row>
    <row r="498" spans="3:16">
      <c r="C498" s="9">
        <v>494</v>
      </c>
      <c r="D498" s="10" t="s">
        <v>1118</v>
      </c>
      <c r="E498" s="11" t="s">
        <v>1687</v>
      </c>
      <c r="F498" s="12">
        <v>20060933</v>
      </c>
      <c r="G498" s="11" t="s">
        <v>948</v>
      </c>
      <c r="H498" s="11">
        <v>36</v>
      </c>
      <c r="I498" s="19" t="s">
        <v>732</v>
      </c>
      <c r="J498" s="14">
        <v>6.88</v>
      </c>
      <c r="K498" s="11"/>
      <c r="L498" s="11"/>
      <c r="M498" s="11"/>
      <c r="N498" s="16">
        <v>42.88</v>
      </c>
      <c r="O498" s="17">
        <v>494</v>
      </c>
      <c r="P498" s="1" t="s">
        <v>263</v>
      </c>
    </row>
    <row r="499" spans="3:16">
      <c r="C499" s="9">
        <v>495</v>
      </c>
      <c r="D499" s="10" t="s">
        <v>856</v>
      </c>
      <c r="E499" s="15" t="s">
        <v>1688</v>
      </c>
      <c r="F499" s="20">
        <v>20065798</v>
      </c>
      <c r="G499" s="15" t="s">
        <v>905</v>
      </c>
      <c r="H499" s="15">
        <v>36</v>
      </c>
      <c r="I499" s="19" t="s">
        <v>732</v>
      </c>
      <c r="J499" s="14">
        <v>6.88</v>
      </c>
      <c r="K499" s="15" t="s">
        <v>611</v>
      </c>
      <c r="L499" s="15"/>
      <c r="M499" s="15"/>
      <c r="N499" s="16">
        <v>42.88</v>
      </c>
      <c r="O499" s="17">
        <v>495</v>
      </c>
      <c r="P499" s="1" t="s">
        <v>263</v>
      </c>
    </row>
    <row r="500" spans="3:16">
      <c r="C500" s="9">
        <v>496</v>
      </c>
      <c r="D500" s="10" t="s">
        <v>899</v>
      </c>
      <c r="E500" s="15" t="s">
        <v>1689</v>
      </c>
      <c r="F500" s="18">
        <v>20067537</v>
      </c>
      <c r="G500" s="15" t="s">
        <v>905</v>
      </c>
      <c r="H500" s="15">
        <v>36</v>
      </c>
      <c r="I500" s="19" t="s">
        <v>732</v>
      </c>
      <c r="J500" s="14">
        <v>6.88</v>
      </c>
      <c r="K500" s="15"/>
      <c r="L500" s="15"/>
      <c r="M500" s="15"/>
      <c r="N500" s="16">
        <v>42.88</v>
      </c>
      <c r="O500" s="17">
        <v>496</v>
      </c>
      <c r="P500" s="1" t="s">
        <v>263</v>
      </c>
    </row>
    <row r="501" spans="3:16">
      <c r="C501" s="9">
        <v>497</v>
      </c>
      <c r="D501" s="10" t="s">
        <v>856</v>
      </c>
      <c r="E501" s="15" t="s">
        <v>1690</v>
      </c>
      <c r="F501" s="20">
        <v>20064774</v>
      </c>
      <c r="G501" s="15" t="s">
        <v>605</v>
      </c>
      <c r="H501" s="15">
        <v>40</v>
      </c>
      <c r="I501" s="19" t="s">
        <v>1060</v>
      </c>
      <c r="J501" s="14">
        <v>2.88</v>
      </c>
      <c r="K501" s="15" t="s">
        <v>611</v>
      </c>
      <c r="L501" s="15"/>
      <c r="M501" s="15"/>
      <c r="N501" s="16">
        <v>42.88</v>
      </c>
      <c r="O501" s="17">
        <v>497</v>
      </c>
      <c r="P501" s="1" t="s">
        <v>263</v>
      </c>
    </row>
    <row r="502" spans="3:16">
      <c r="C502" s="9">
        <v>498</v>
      </c>
      <c r="D502" s="10" t="s">
        <v>1199</v>
      </c>
      <c r="E502" s="15" t="s">
        <v>1691</v>
      </c>
      <c r="F502" s="20">
        <v>20060134</v>
      </c>
      <c r="G502" s="15" t="s">
        <v>1200</v>
      </c>
      <c r="H502" s="15">
        <v>36</v>
      </c>
      <c r="I502" s="19" t="s">
        <v>1692</v>
      </c>
      <c r="J502" s="14">
        <v>6.8640000000000008</v>
      </c>
      <c r="K502" s="15" t="s">
        <v>611</v>
      </c>
      <c r="L502" s="15"/>
      <c r="M502" s="15"/>
      <c r="N502" s="16">
        <v>42.864000000000004</v>
      </c>
      <c r="O502" s="17">
        <v>498</v>
      </c>
      <c r="P502" s="1" t="s">
        <v>263</v>
      </c>
    </row>
    <row r="503" spans="3:16">
      <c r="C503" s="9">
        <v>499</v>
      </c>
      <c r="D503" s="10" t="s">
        <v>704</v>
      </c>
      <c r="E503" s="15" t="s">
        <v>1693</v>
      </c>
      <c r="F503" s="18">
        <v>20060041</v>
      </c>
      <c r="G503" s="15" t="s">
        <v>905</v>
      </c>
      <c r="H503" s="15">
        <v>36</v>
      </c>
      <c r="I503" s="19" t="s">
        <v>1692</v>
      </c>
      <c r="J503" s="14">
        <v>6.8640000000000008</v>
      </c>
      <c r="K503" s="15" t="s">
        <v>611</v>
      </c>
      <c r="L503" s="15"/>
      <c r="M503" s="15"/>
      <c r="N503" s="16">
        <v>42.864000000000004</v>
      </c>
      <c r="O503" s="17">
        <v>499</v>
      </c>
      <c r="P503" s="1" t="s">
        <v>263</v>
      </c>
    </row>
    <row r="504" spans="3:16">
      <c r="C504" s="9">
        <v>500</v>
      </c>
      <c r="D504" s="10" t="s">
        <v>674</v>
      </c>
      <c r="E504" s="15" t="s">
        <v>1694</v>
      </c>
      <c r="F504" s="27">
        <v>20068980</v>
      </c>
      <c r="G504" s="15" t="s">
        <v>1695</v>
      </c>
      <c r="H504" s="15">
        <v>30</v>
      </c>
      <c r="I504" s="19" t="s">
        <v>809</v>
      </c>
      <c r="J504" s="14">
        <v>5.8640000000000008</v>
      </c>
      <c r="K504" s="11" t="s">
        <v>583</v>
      </c>
      <c r="L504" s="15" t="s">
        <v>1004</v>
      </c>
      <c r="M504" s="15">
        <v>7</v>
      </c>
      <c r="N504" s="16">
        <v>42.864000000000004</v>
      </c>
      <c r="O504" s="17">
        <v>500</v>
      </c>
      <c r="P504" s="1" t="s">
        <v>263</v>
      </c>
    </row>
    <row r="505" spans="3:16">
      <c r="C505" s="9">
        <v>501</v>
      </c>
      <c r="D505" s="10" t="s">
        <v>755</v>
      </c>
      <c r="E505" s="15" t="s">
        <v>1696</v>
      </c>
      <c r="F505" s="20">
        <v>20065875</v>
      </c>
      <c r="G505" s="15" t="s">
        <v>605</v>
      </c>
      <c r="H505" s="15">
        <v>40</v>
      </c>
      <c r="I505" s="19" t="s">
        <v>1068</v>
      </c>
      <c r="J505" s="14">
        <v>2.8640000000000003</v>
      </c>
      <c r="K505" s="15" t="s">
        <v>611</v>
      </c>
      <c r="L505" s="15"/>
      <c r="M505" s="15"/>
      <c r="N505" s="16">
        <v>42.863999999999997</v>
      </c>
      <c r="O505" s="17">
        <v>501</v>
      </c>
      <c r="P505" s="1" t="s">
        <v>263</v>
      </c>
    </row>
    <row r="506" spans="3:16">
      <c r="C506" s="9">
        <v>502</v>
      </c>
      <c r="D506" s="10" t="s">
        <v>979</v>
      </c>
      <c r="E506" s="11" t="s">
        <v>1697</v>
      </c>
      <c r="F506" s="12">
        <v>20065716</v>
      </c>
      <c r="G506" s="11" t="s">
        <v>1564</v>
      </c>
      <c r="H506" s="11">
        <v>30</v>
      </c>
      <c r="I506" s="13">
        <v>30195</v>
      </c>
      <c r="J506" s="14">
        <v>5.8480000000000008</v>
      </c>
      <c r="K506" s="11" t="s">
        <v>583</v>
      </c>
      <c r="L506" s="11" t="s">
        <v>1698</v>
      </c>
      <c r="M506" s="15">
        <v>7</v>
      </c>
      <c r="N506" s="16">
        <v>42.847999999999999</v>
      </c>
      <c r="O506" s="17">
        <v>502</v>
      </c>
      <c r="P506" s="1" t="s">
        <v>263</v>
      </c>
    </row>
    <row r="507" spans="3:16">
      <c r="C507" s="9">
        <v>503</v>
      </c>
      <c r="D507" s="10" t="s">
        <v>882</v>
      </c>
      <c r="E507" s="15" t="s">
        <v>1699</v>
      </c>
      <c r="F507" s="18">
        <v>20066892</v>
      </c>
      <c r="G507" s="15" t="s">
        <v>963</v>
      </c>
      <c r="H507" s="15">
        <v>36</v>
      </c>
      <c r="I507" s="19" t="s">
        <v>747</v>
      </c>
      <c r="J507" s="14">
        <v>6.8</v>
      </c>
      <c r="K507" s="15" t="s">
        <v>1196</v>
      </c>
      <c r="L507" s="15"/>
      <c r="M507" s="15"/>
      <c r="N507" s="16">
        <v>42.8</v>
      </c>
      <c r="O507" s="17">
        <v>503</v>
      </c>
      <c r="P507" s="1" t="s">
        <v>263</v>
      </c>
    </row>
    <row r="508" spans="3:16">
      <c r="C508" s="9">
        <v>504</v>
      </c>
      <c r="D508" s="10" t="s">
        <v>704</v>
      </c>
      <c r="E508" s="15" t="s">
        <v>1700</v>
      </c>
      <c r="F508" s="20">
        <v>20061597</v>
      </c>
      <c r="G508" s="15" t="s">
        <v>905</v>
      </c>
      <c r="H508" s="15">
        <v>36</v>
      </c>
      <c r="I508" s="19" t="s">
        <v>1701</v>
      </c>
      <c r="J508" s="14">
        <v>6.7440000000000007</v>
      </c>
      <c r="K508" s="15" t="s">
        <v>611</v>
      </c>
      <c r="L508" s="15"/>
      <c r="M508" s="15"/>
      <c r="N508" s="16">
        <v>42.744</v>
      </c>
      <c r="O508" s="17">
        <v>504</v>
      </c>
      <c r="P508" s="1" t="s">
        <v>263</v>
      </c>
    </row>
    <row r="509" spans="3:16">
      <c r="C509" s="9">
        <v>505</v>
      </c>
      <c r="D509" s="10" t="s">
        <v>982</v>
      </c>
      <c r="E509" s="15" t="s">
        <v>1702</v>
      </c>
      <c r="F509" s="20">
        <v>20063631</v>
      </c>
      <c r="G509" s="15" t="s">
        <v>905</v>
      </c>
      <c r="H509" s="15">
        <v>36</v>
      </c>
      <c r="I509" s="19" t="s">
        <v>1703</v>
      </c>
      <c r="J509" s="14">
        <v>6.6960000000000006</v>
      </c>
      <c r="K509" s="15"/>
      <c r="L509" s="15"/>
      <c r="M509" s="15"/>
      <c r="N509" s="16">
        <v>42.695999999999998</v>
      </c>
      <c r="O509" s="17">
        <v>505</v>
      </c>
      <c r="P509" s="1" t="s">
        <v>263</v>
      </c>
    </row>
    <row r="510" spans="3:16">
      <c r="C510" s="9">
        <v>506</v>
      </c>
      <c r="D510" s="10" t="s">
        <v>1101</v>
      </c>
      <c r="E510" s="15" t="s">
        <v>1704</v>
      </c>
      <c r="F510" s="20">
        <v>20062255</v>
      </c>
      <c r="G510" s="15" t="s">
        <v>761</v>
      </c>
      <c r="H510" s="15">
        <v>38</v>
      </c>
      <c r="I510" s="19" t="s">
        <v>1705</v>
      </c>
      <c r="J510" s="14">
        <v>4.6960000000000006</v>
      </c>
      <c r="K510" s="15" t="s">
        <v>611</v>
      </c>
      <c r="L510" s="15"/>
      <c r="M510" s="15"/>
      <c r="N510" s="16">
        <v>42.695999999999998</v>
      </c>
      <c r="O510" s="17">
        <v>506</v>
      </c>
      <c r="P510" s="1" t="s">
        <v>263</v>
      </c>
    </row>
    <row r="511" spans="3:16">
      <c r="C511" s="9">
        <v>507</v>
      </c>
      <c r="D511" s="10" t="s">
        <v>603</v>
      </c>
      <c r="E511" s="15" t="s">
        <v>1706</v>
      </c>
      <c r="F511" s="18">
        <v>20069882</v>
      </c>
      <c r="G511" s="15" t="s">
        <v>995</v>
      </c>
      <c r="H511" s="15">
        <v>38</v>
      </c>
      <c r="I511" s="19" t="s">
        <v>890</v>
      </c>
      <c r="J511" s="14">
        <v>4.68</v>
      </c>
      <c r="K511" s="15" t="s">
        <v>611</v>
      </c>
      <c r="L511" s="15"/>
      <c r="M511" s="15">
        <v>0</v>
      </c>
      <c r="N511" s="16">
        <v>42.68</v>
      </c>
      <c r="O511" s="17">
        <v>507</v>
      </c>
      <c r="P511" s="1" t="s">
        <v>263</v>
      </c>
    </row>
    <row r="512" spans="3:16">
      <c r="C512" s="9">
        <v>508</v>
      </c>
      <c r="D512" s="10" t="s">
        <v>1579</v>
      </c>
      <c r="E512" s="15" t="s">
        <v>1707</v>
      </c>
      <c r="F512" s="20">
        <v>20060889</v>
      </c>
      <c r="G512" s="15" t="s">
        <v>1103</v>
      </c>
      <c r="H512" s="15">
        <v>34</v>
      </c>
      <c r="I512" s="19" t="s">
        <v>1516</v>
      </c>
      <c r="J512" s="14">
        <v>1.68</v>
      </c>
      <c r="K512" s="15" t="s">
        <v>583</v>
      </c>
      <c r="L512" s="15" t="s">
        <v>1708</v>
      </c>
      <c r="M512" s="15">
        <v>7</v>
      </c>
      <c r="N512" s="16">
        <v>42.68</v>
      </c>
      <c r="O512" s="17">
        <v>508</v>
      </c>
      <c r="P512" s="1" t="s">
        <v>263</v>
      </c>
    </row>
    <row r="513" spans="3:16">
      <c r="C513" s="9">
        <v>509</v>
      </c>
      <c r="D513" s="10" t="s">
        <v>856</v>
      </c>
      <c r="E513" s="15" t="s">
        <v>1709</v>
      </c>
      <c r="F513" s="20">
        <v>20063145</v>
      </c>
      <c r="G513" s="15" t="s">
        <v>605</v>
      </c>
      <c r="H513" s="15">
        <v>40</v>
      </c>
      <c r="I513" s="19" t="s">
        <v>1076</v>
      </c>
      <c r="J513" s="14">
        <v>2.68</v>
      </c>
      <c r="K513" s="15" t="s">
        <v>611</v>
      </c>
      <c r="L513" s="15"/>
      <c r="M513" s="15"/>
      <c r="N513" s="16">
        <v>42.68</v>
      </c>
      <c r="O513" s="17">
        <v>509</v>
      </c>
      <c r="P513" s="1" t="s">
        <v>263</v>
      </c>
    </row>
    <row r="514" spans="3:16">
      <c r="C514" s="9">
        <v>510</v>
      </c>
      <c r="D514" s="10" t="s">
        <v>745</v>
      </c>
      <c r="E514" s="15" t="s">
        <v>1710</v>
      </c>
      <c r="F514" s="18">
        <v>20061990</v>
      </c>
      <c r="G514" s="15" t="s">
        <v>963</v>
      </c>
      <c r="H514" s="15">
        <v>36</v>
      </c>
      <c r="I514" s="19" t="s">
        <v>1711</v>
      </c>
      <c r="J514" s="14">
        <v>6.6480000000000006</v>
      </c>
      <c r="K514" s="15" t="s">
        <v>1196</v>
      </c>
      <c r="L514" s="15"/>
      <c r="M514" s="15"/>
      <c r="N514" s="16">
        <v>42.648000000000003</v>
      </c>
      <c r="O514" s="17">
        <v>510</v>
      </c>
      <c r="P514" s="1" t="s">
        <v>263</v>
      </c>
    </row>
    <row r="515" spans="3:16">
      <c r="C515" s="9">
        <v>511</v>
      </c>
      <c r="D515" s="10" t="s">
        <v>788</v>
      </c>
      <c r="E515" s="15" t="s">
        <v>1712</v>
      </c>
      <c r="F515" s="20">
        <v>20063151</v>
      </c>
      <c r="G515" s="15" t="s">
        <v>945</v>
      </c>
      <c r="H515" s="15">
        <v>36</v>
      </c>
      <c r="I515" s="19" t="s">
        <v>1711</v>
      </c>
      <c r="J515" s="14">
        <v>6.6480000000000006</v>
      </c>
      <c r="K515" s="15" t="s">
        <v>611</v>
      </c>
      <c r="L515" s="15"/>
      <c r="M515" s="15"/>
      <c r="N515" s="16">
        <v>42.648000000000003</v>
      </c>
      <c r="O515" s="17">
        <v>511</v>
      </c>
      <c r="P515" s="1" t="s">
        <v>263</v>
      </c>
    </row>
    <row r="516" spans="3:16">
      <c r="C516" s="9">
        <v>512</v>
      </c>
      <c r="D516" s="10" t="s">
        <v>755</v>
      </c>
      <c r="E516" s="15" t="s">
        <v>1713</v>
      </c>
      <c r="F516" s="20">
        <v>20065826</v>
      </c>
      <c r="G516" s="15" t="s">
        <v>905</v>
      </c>
      <c r="H516" s="15">
        <v>36</v>
      </c>
      <c r="I516" s="19" t="s">
        <v>757</v>
      </c>
      <c r="J516" s="14">
        <v>6.6320000000000006</v>
      </c>
      <c r="K516" s="15" t="s">
        <v>611</v>
      </c>
      <c r="L516" s="15"/>
      <c r="M516" s="15">
        <v>0</v>
      </c>
      <c r="N516" s="16">
        <v>42.631999999999998</v>
      </c>
      <c r="O516" s="17">
        <v>512</v>
      </c>
      <c r="P516" s="1" t="s">
        <v>263</v>
      </c>
    </row>
    <row r="517" spans="3:16">
      <c r="C517" s="9">
        <v>513</v>
      </c>
      <c r="D517" s="10" t="s">
        <v>1145</v>
      </c>
      <c r="E517" s="11" t="s">
        <v>1714</v>
      </c>
      <c r="F517" s="42">
        <v>20062269</v>
      </c>
      <c r="G517" s="11" t="s">
        <v>964</v>
      </c>
      <c r="H517" s="11">
        <v>36</v>
      </c>
      <c r="I517" s="19" t="s">
        <v>1715</v>
      </c>
      <c r="J517" s="14">
        <v>6.6</v>
      </c>
      <c r="K517" s="11" t="s">
        <v>611</v>
      </c>
      <c r="L517" s="11"/>
      <c r="M517" s="11"/>
      <c r="N517" s="16">
        <v>42.6</v>
      </c>
      <c r="O517" s="17">
        <v>513</v>
      </c>
      <c r="P517" s="1" t="s">
        <v>263</v>
      </c>
    </row>
    <row r="518" spans="3:16">
      <c r="C518" s="9">
        <v>514</v>
      </c>
      <c r="D518" s="10" t="s">
        <v>727</v>
      </c>
      <c r="E518" s="15" t="s">
        <v>1716</v>
      </c>
      <c r="F518" s="20">
        <v>20064312</v>
      </c>
      <c r="G518" s="15" t="s">
        <v>945</v>
      </c>
      <c r="H518" s="15">
        <v>36</v>
      </c>
      <c r="I518" s="19" t="s">
        <v>1717</v>
      </c>
      <c r="J518" s="14">
        <v>6.5760000000000005</v>
      </c>
      <c r="K518" s="15" t="s">
        <v>611</v>
      </c>
      <c r="L518" s="15"/>
      <c r="M518" s="15"/>
      <c r="N518" s="16">
        <v>42.576000000000001</v>
      </c>
      <c r="O518" s="17">
        <v>514</v>
      </c>
      <c r="P518" s="1" t="s">
        <v>263</v>
      </c>
    </row>
    <row r="519" spans="3:16">
      <c r="C519" s="9">
        <v>515</v>
      </c>
      <c r="D519" s="10" t="s">
        <v>646</v>
      </c>
      <c r="E519" s="15" t="s">
        <v>1718</v>
      </c>
      <c r="F519" s="18">
        <v>20060820</v>
      </c>
      <c r="G519" s="15" t="s">
        <v>923</v>
      </c>
      <c r="H519" s="15">
        <v>36</v>
      </c>
      <c r="I519" s="19" t="s">
        <v>1082</v>
      </c>
      <c r="J519" s="14">
        <v>6.5280000000000005</v>
      </c>
      <c r="K519" s="15" t="s">
        <v>611</v>
      </c>
      <c r="L519" s="15"/>
      <c r="M519" s="15"/>
      <c r="N519" s="16">
        <v>42.527999999999999</v>
      </c>
      <c r="O519" s="17">
        <v>515</v>
      </c>
      <c r="P519" s="1" t="s">
        <v>263</v>
      </c>
    </row>
    <row r="520" spans="3:16">
      <c r="C520" s="9">
        <v>516</v>
      </c>
      <c r="D520" s="10" t="s">
        <v>603</v>
      </c>
      <c r="E520" s="15" t="s">
        <v>1719</v>
      </c>
      <c r="F520" s="18">
        <v>20066300</v>
      </c>
      <c r="G520" s="15" t="s">
        <v>1559</v>
      </c>
      <c r="H520" s="15">
        <v>30</v>
      </c>
      <c r="I520" s="19" t="s">
        <v>832</v>
      </c>
      <c r="J520" s="14">
        <v>5.48</v>
      </c>
      <c r="K520" s="15" t="s">
        <v>583</v>
      </c>
      <c r="L520" s="15" t="s">
        <v>1720</v>
      </c>
      <c r="M520" s="15">
        <v>7</v>
      </c>
      <c r="N520" s="16">
        <v>42.48</v>
      </c>
      <c r="O520" s="17">
        <v>516</v>
      </c>
      <c r="P520" s="1" t="s">
        <v>263</v>
      </c>
    </row>
    <row r="521" spans="3:16">
      <c r="C521" s="9">
        <v>517</v>
      </c>
      <c r="D521" s="10" t="s">
        <v>856</v>
      </c>
      <c r="E521" s="15" t="s">
        <v>1721</v>
      </c>
      <c r="F521" s="20">
        <v>20069538</v>
      </c>
      <c r="G521" s="15" t="s">
        <v>905</v>
      </c>
      <c r="H521" s="15">
        <v>36</v>
      </c>
      <c r="I521" s="19" t="s">
        <v>1722</v>
      </c>
      <c r="J521" s="14">
        <v>6.4</v>
      </c>
      <c r="K521" s="15" t="s">
        <v>611</v>
      </c>
      <c r="L521" s="15"/>
      <c r="M521" s="15"/>
      <c r="N521" s="16">
        <v>42.4</v>
      </c>
      <c r="O521" s="17">
        <v>517</v>
      </c>
      <c r="P521" s="1" t="s">
        <v>263</v>
      </c>
    </row>
    <row r="522" spans="3:16">
      <c r="C522" s="9">
        <v>518</v>
      </c>
      <c r="D522" s="10" t="s">
        <v>704</v>
      </c>
      <c r="E522" s="15" t="s">
        <v>1723</v>
      </c>
      <c r="F522" s="18">
        <v>20062426</v>
      </c>
      <c r="G522" s="15" t="s">
        <v>905</v>
      </c>
      <c r="H522" s="15">
        <v>36</v>
      </c>
      <c r="I522" s="19" t="s">
        <v>1724</v>
      </c>
      <c r="J522" s="14">
        <v>6.36</v>
      </c>
      <c r="K522" s="15" t="s">
        <v>611</v>
      </c>
      <c r="L522" s="15"/>
      <c r="M522" s="15"/>
      <c r="N522" s="16">
        <v>42.36</v>
      </c>
      <c r="O522" s="17">
        <v>518</v>
      </c>
      <c r="P522" s="1" t="s">
        <v>263</v>
      </c>
    </row>
    <row r="523" spans="3:16">
      <c r="C523" s="9">
        <v>519</v>
      </c>
      <c r="D523" s="10" t="s">
        <v>1725</v>
      </c>
      <c r="E523" s="15" t="s">
        <v>1726</v>
      </c>
      <c r="F523" s="18">
        <v>20060062</v>
      </c>
      <c r="G523" s="15" t="s">
        <v>1727</v>
      </c>
      <c r="H523" s="15">
        <v>38</v>
      </c>
      <c r="I523" s="19" t="s">
        <v>914</v>
      </c>
      <c r="J523" s="14">
        <v>4.28</v>
      </c>
      <c r="K523" s="15" t="s">
        <v>611</v>
      </c>
      <c r="L523" s="15"/>
      <c r="M523" s="15"/>
      <c r="N523" s="16">
        <v>42.28</v>
      </c>
      <c r="O523" s="17">
        <v>519</v>
      </c>
      <c r="P523" s="1" t="s">
        <v>263</v>
      </c>
    </row>
    <row r="524" spans="3:16">
      <c r="C524" s="9">
        <v>520</v>
      </c>
      <c r="D524" s="10" t="s">
        <v>856</v>
      </c>
      <c r="E524" s="15" t="s">
        <v>1728</v>
      </c>
      <c r="F524" s="20">
        <v>20064915</v>
      </c>
      <c r="G524" s="15" t="s">
        <v>1695</v>
      </c>
      <c r="H524" s="15">
        <v>30</v>
      </c>
      <c r="I524" s="19" t="s">
        <v>854</v>
      </c>
      <c r="J524" s="14">
        <v>5.28</v>
      </c>
      <c r="K524" s="15" t="s">
        <v>583</v>
      </c>
      <c r="L524" s="15" t="s">
        <v>1729</v>
      </c>
      <c r="M524" s="15">
        <v>7</v>
      </c>
      <c r="N524" s="16">
        <v>42.28</v>
      </c>
      <c r="O524" s="17">
        <v>520</v>
      </c>
      <c r="P524" s="1" t="s">
        <v>263</v>
      </c>
    </row>
    <row r="525" spans="3:16">
      <c r="C525" s="9">
        <v>521</v>
      </c>
      <c r="D525" s="10" t="s">
        <v>882</v>
      </c>
      <c r="E525" s="15" t="s">
        <v>1730</v>
      </c>
      <c r="F525" s="18">
        <v>20066950</v>
      </c>
      <c r="G525" s="15" t="s">
        <v>837</v>
      </c>
      <c r="H525" s="15">
        <v>40</v>
      </c>
      <c r="I525" s="19" t="s">
        <v>1438</v>
      </c>
      <c r="J525" s="14">
        <v>2.2799999999999998</v>
      </c>
      <c r="K525" s="15" t="s">
        <v>1196</v>
      </c>
      <c r="L525" s="15"/>
      <c r="M525" s="15"/>
      <c r="N525" s="16">
        <v>42.28</v>
      </c>
      <c r="O525" s="17">
        <v>521</v>
      </c>
      <c r="P525" s="1" t="s">
        <v>263</v>
      </c>
    </row>
    <row r="526" spans="3:16">
      <c r="C526" s="9">
        <v>522</v>
      </c>
      <c r="D526" s="10" t="s">
        <v>1629</v>
      </c>
      <c r="E526" s="15" t="s">
        <v>1731</v>
      </c>
      <c r="F526" s="20">
        <v>20068123</v>
      </c>
      <c r="G526" s="15" t="s">
        <v>1732</v>
      </c>
      <c r="H526" s="15">
        <v>38</v>
      </c>
      <c r="I526" s="19" t="s">
        <v>914</v>
      </c>
      <c r="J526" s="14">
        <v>4.28</v>
      </c>
      <c r="K526" s="15" t="s">
        <v>611</v>
      </c>
      <c r="L526" s="15"/>
      <c r="M526" s="15"/>
      <c r="N526" s="16">
        <v>42.28</v>
      </c>
      <c r="O526" s="17">
        <v>522</v>
      </c>
      <c r="P526" s="1" t="s">
        <v>263</v>
      </c>
    </row>
    <row r="527" spans="3:16">
      <c r="C527" s="9">
        <v>523</v>
      </c>
      <c r="D527" s="10" t="s">
        <v>885</v>
      </c>
      <c r="E527" s="15" t="s">
        <v>1733</v>
      </c>
      <c r="F527" s="20">
        <v>20065121</v>
      </c>
      <c r="G527" s="15" t="s">
        <v>761</v>
      </c>
      <c r="H527" s="15">
        <v>38</v>
      </c>
      <c r="I527" s="19" t="s">
        <v>914</v>
      </c>
      <c r="J527" s="14">
        <v>4.28</v>
      </c>
      <c r="K527" s="15" t="s">
        <v>611</v>
      </c>
      <c r="L527" s="15"/>
      <c r="M527" s="15"/>
      <c r="N527" s="16">
        <v>42.28</v>
      </c>
      <c r="O527" s="17">
        <v>523</v>
      </c>
      <c r="P527" s="1" t="s">
        <v>263</v>
      </c>
    </row>
    <row r="528" spans="3:16">
      <c r="C528" s="9">
        <v>524</v>
      </c>
      <c r="D528" s="10" t="s">
        <v>1118</v>
      </c>
      <c r="E528" s="11" t="s">
        <v>1734</v>
      </c>
      <c r="F528" s="12">
        <v>20068416</v>
      </c>
      <c r="G528" s="11" t="s">
        <v>948</v>
      </c>
      <c r="H528" s="11">
        <v>36</v>
      </c>
      <c r="I528" s="19" t="s">
        <v>1735</v>
      </c>
      <c r="J528" s="14">
        <v>6.2480000000000002</v>
      </c>
      <c r="K528" s="11"/>
      <c r="L528" s="11"/>
      <c r="M528" s="11"/>
      <c r="N528" s="16">
        <v>42.247999999999998</v>
      </c>
      <c r="O528" s="17">
        <v>524</v>
      </c>
      <c r="P528" s="1" t="s">
        <v>263</v>
      </c>
    </row>
    <row r="529" spans="3:16">
      <c r="C529" s="9">
        <v>525</v>
      </c>
      <c r="D529" s="10" t="s">
        <v>780</v>
      </c>
      <c r="E529" s="15" t="s">
        <v>1736</v>
      </c>
      <c r="F529" s="18">
        <v>200620025</v>
      </c>
      <c r="G529" s="15" t="s">
        <v>1646</v>
      </c>
      <c r="H529" s="15">
        <v>36</v>
      </c>
      <c r="I529" s="13">
        <v>29587</v>
      </c>
      <c r="J529" s="14">
        <v>6.1760000000000002</v>
      </c>
      <c r="K529" s="15"/>
      <c r="L529" s="15"/>
      <c r="M529" s="15"/>
      <c r="N529" s="16">
        <v>42.176000000000002</v>
      </c>
      <c r="O529" s="17">
        <v>525</v>
      </c>
      <c r="P529" s="1" t="s">
        <v>263</v>
      </c>
    </row>
    <row r="530" spans="3:16">
      <c r="C530" s="9">
        <v>526</v>
      </c>
      <c r="D530" s="10" t="s">
        <v>885</v>
      </c>
      <c r="E530" s="15" t="s">
        <v>1737</v>
      </c>
      <c r="F530" s="18">
        <v>20069121</v>
      </c>
      <c r="G530" s="15" t="s">
        <v>923</v>
      </c>
      <c r="H530" s="15">
        <v>36</v>
      </c>
      <c r="I530" s="19" t="s">
        <v>1738</v>
      </c>
      <c r="J530" s="14">
        <v>6.1440000000000001</v>
      </c>
      <c r="K530" s="15" t="s">
        <v>611</v>
      </c>
      <c r="L530" s="15"/>
      <c r="M530" s="15"/>
      <c r="N530" s="16">
        <v>42.143999999999998</v>
      </c>
      <c r="O530" s="17">
        <v>526</v>
      </c>
      <c r="P530" s="1" t="s">
        <v>263</v>
      </c>
    </row>
    <row r="531" spans="3:16">
      <c r="C531" s="9">
        <v>527</v>
      </c>
      <c r="D531" s="10" t="s">
        <v>745</v>
      </c>
      <c r="E531" s="15" t="s">
        <v>1739</v>
      </c>
      <c r="F531" s="18">
        <v>20065773</v>
      </c>
      <c r="G531" s="15" t="s">
        <v>923</v>
      </c>
      <c r="H531" s="15">
        <v>36</v>
      </c>
      <c r="I531" s="19" t="s">
        <v>794</v>
      </c>
      <c r="J531" s="14">
        <v>6.08</v>
      </c>
      <c r="K531" s="15" t="s">
        <v>1196</v>
      </c>
      <c r="L531" s="15"/>
      <c r="M531" s="15"/>
      <c r="N531" s="16">
        <v>42.08</v>
      </c>
      <c r="O531" s="17">
        <v>527</v>
      </c>
      <c r="P531" s="1" t="s">
        <v>263</v>
      </c>
    </row>
    <row r="532" spans="3:16">
      <c r="C532" s="9">
        <v>528</v>
      </c>
      <c r="D532" s="10" t="s">
        <v>745</v>
      </c>
      <c r="E532" s="15" t="s">
        <v>1740</v>
      </c>
      <c r="F532" s="18">
        <v>20061409</v>
      </c>
      <c r="G532" s="15" t="s">
        <v>963</v>
      </c>
      <c r="H532" s="15">
        <v>36</v>
      </c>
      <c r="I532" s="19" t="s">
        <v>794</v>
      </c>
      <c r="J532" s="14">
        <v>6.08</v>
      </c>
      <c r="K532" s="15" t="s">
        <v>1196</v>
      </c>
      <c r="L532" s="15"/>
      <c r="M532" s="15"/>
      <c r="N532" s="16">
        <v>42.08</v>
      </c>
      <c r="O532" s="17">
        <v>528</v>
      </c>
      <c r="P532" s="1" t="s">
        <v>263</v>
      </c>
    </row>
    <row r="533" spans="3:16">
      <c r="C533" s="9">
        <v>529</v>
      </c>
      <c r="D533" s="10" t="s">
        <v>588</v>
      </c>
      <c r="E533" s="15" t="s">
        <v>1741</v>
      </c>
      <c r="F533" s="20">
        <v>20084808</v>
      </c>
      <c r="G533" s="15" t="s">
        <v>837</v>
      </c>
      <c r="H533" s="15">
        <v>40</v>
      </c>
      <c r="I533" s="19" t="s">
        <v>1110</v>
      </c>
      <c r="J533" s="14">
        <v>2.048</v>
      </c>
      <c r="K533" s="15" t="s">
        <v>1196</v>
      </c>
      <c r="L533" s="15"/>
      <c r="M533" s="15"/>
      <c r="N533" s="16">
        <v>42.048000000000002</v>
      </c>
      <c r="O533" s="17">
        <v>529</v>
      </c>
      <c r="P533" s="1" t="s">
        <v>263</v>
      </c>
    </row>
    <row r="534" spans="3:16">
      <c r="C534" s="9">
        <v>530</v>
      </c>
      <c r="D534" s="10" t="s">
        <v>1011</v>
      </c>
      <c r="E534" s="15" t="s">
        <v>1742</v>
      </c>
      <c r="F534" s="18">
        <v>20063625</v>
      </c>
      <c r="G534" s="15" t="s">
        <v>1677</v>
      </c>
      <c r="H534" s="15">
        <v>36</v>
      </c>
      <c r="I534" s="19" t="s">
        <v>797</v>
      </c>
      <c r="J534" s="14">
        <v>6.048</v>
      </c>
      <c r="K534" s="15" t="s">
        <v>611</v>
      </c>
      <c r="L534" s="15"/>
      <c r="M534" s="15"/>
      <c r="N534" s="16">
        <v>42.048000000000002</v>
      </c>
      <c r="O534" s="17">
        <v>530</v>
      </c>
      <c r="P534" s="1" t="s">
        <v>263</v>
      </c>
    </row>
    <row r="535" spans="3:16">
      <c r="C535" s="9">
        <v>531</v>
      </c>
      <c r="D535" s="10" t="s">
        <v>1118</v>
      </c>
      <c r="E535" s="11" t="s">
        <v>1743</v>
      </c>
      <c r="F535" s="12">
        <v>20068425</v>
      </c>
      <c r="G535" s="11" t="s">
        <v>1744</v>
      </c>
      <c r="H535" s="11">
        <v>30</v>
      </c>
      <c r="I535" s="19" t="s">
        <v>1745</v>
      </c>
      <c r="J535" s="14">
        <v>5.032</v>
      </c>
      <c r="K535" s="11" t="s">
        <v>577</v>
      </c>
      <c r="L535" s="11" t="s">
        <v>1746</v>
      </c>
      <c r="M535" s="11">
        <v>7</v>
      </c>
      <c r="N535" s="16">
        <v>42.031999999999996</v>
      </c>
      <c r="O535" s="17">
        <v>531</v>
      </c>
      <c r="P535" s="1" t="s">
        <v>263</v>
      </c>
    </row>
    <row r="536" spans="3:16">
      <c r="C536" s="9">
        <v>532</v>
      </c>
      <c r="D536" s="10" t="s">
        <v>588</v>
      </c>
      <c r="E536" s="15" t="s">
        <v>1747</v>
      </c>
      <c r="F536" s="20">
        <v>20065324</v>
      </c>
      <c r="G536" s="15" t="s">
        <v>963</v>
      </c>
      <c r="H536" s="15">
        <v>36</v>
      </c>
      <c r="I536" s="19" t="s">
        <v>803</v>
      </c>
      <c r="J536" s="14">
        <v>5.9760000000000009</v>
      </c>
      <c r="K536" s="15" t="s">
        <v>1196</v>
      </c>
      <c r="L536" s="15"/>
      <c r="M536" s="15"/>
      <c r="N536" s="16">
        <v>41.975999999999999</v>
      </c>
      <c r="O536" s="17">
        <v>532</v>
      </c>
      <c r="P536" s="1" t="s">
        <v>263</v>
      </c>
    </row>
    <row r="537" spans="3:16">
      <c r="C537" s="9">
        <v>533</v>
      </c>
      <c r="D537" s="10" t="s">
        <v>755</v>
      </c>
      <c r="E537" s="15" t="s">
        <v>1748</v>
      </c>
      <c r="F537" s="20">
        <v>20061669</v>
      </c>
      <c r="G537" s="15" t="s">
        <v>905</v>
      </c>
      <c r="H537" s="15">
        <v>36</v>
      </c>
      <c r="I537" s="19" t="s">
        <v>1749</v>
      </c>
      <c r="J537" s="14">
        <v>5.9440000000000008</v>
      </c>
      <c r="K537" s="15" t="s">
        <v>611</v>
      </c>
      <c r="L537" s="15"/>
      <c r="M537" s="15">
        <v>0</v>
      </c>
      <c r="N537" s="16">
        <v>41.944000000000003</v>
      </c>
      <c r="O537" s="17">
        <v>533</v>
      </c>
      <c r="P537" s="1" t="s">
        <v>263</v>
      </c>
    </row>
    <row r="538" spans="3:16">
      <c r="C538" s="9">
        <v>534</v>
      </c>
      <c r="D538" s="10" t="s">
        <v>982</v>
      </c>
      <c r="E538" s="15" t="s">
        <v>1750</v>
      </c>
      <c r="F538" s="20">
        <v>20060232</v>
      </c>
      <c r="G538" s="15" t="s">
        <v>905</v>
      </c>
      <c r="H538" s="15">
        <v>36</v>
      </c>
      <c r="I538" s="19" t="s">
        <v>1751</v>
      </c>
      <c r="J538" s="14">
        <v>5.9280000000000008</v>
      </c>
      <c r="K538" s="15"/>
      <c r="L538" s="15"/>
      <c r="M538" s="15"/>
      <c r="N538" s="16">
        <v>41.927999999999997</v>
      </c>
      <c r="O538" s="17">
        <v>534</v>
      </c>
      <c r="P538" s="1" t="s">
        <v>263</v>
      </c>
    </row>
    <row r="539" spans="3:16">
      <c r="C539" s="9">
        <v>535</v>
      </c>
      <c r="D539" s="10" t="s">
        <v>688</v>
      </c>
      <c r="E539" s="15" t="s">
        <v>1752</v>
      </c>
      <c r="F539" s="18">
        <v>20067551</v>
      </c>
      <c r="G539" s="15" t="s">
        <v>605</v>
      </c>
      <c r="H539" s="15">
        <v>40</v>
      </c>
      <c r="I539" s="19" t="s">
        <v>1487</v>
      </c>
      <c r="J539" s="14">
        <v>1.88</v>
      </c>
      <c r="K539" s="15" t="s">
        <v>611</v>
      </c>
      <c r="L539" s="15"/>
      <c r="M539" s="15"/>
      <c r="N539" s="16">
        <v>41.88</v>
      </c>
      <c r="O539" s="17">
        <v>535</v>
      </c>
      <c r="P539" s="1" t="s">
        <v>263</v>
      </c>
    </row>
    <row r="540" spans="3:16">
      <c r="C540" s="9">
        <v>536</v>
      </c>
      <c r="D540" s="10" t="s">
        <v>745</v>
      </c>
      <c r="E540" s="15" t="s">
        <v>1753</v>
      </c>
      <c r="F540" s="18">
        <v>20061694</v>
      </c>
      <c r="G540" s="15" t="s">
        <v>948</v>
      </c>
      <c r="H540" s="15">
        <v>36</v>
      </c>
      <c r="I540" s="19" t="s">
        <v>809</v>
      </c>
      <c r="J540" s="14">
        <v>5.8640000000000008</v>
      </c>
      <c r="K540" s="15" t="s">
        <v>611</v>
      </c>
      <c r="L540" s="15"/>
      <c r="M540" s="15"/>
      <c r="N540" s="16">
        <v>41.864000000000004</v>
      </c>
      <c r="O540" s="17">
        <v>536</v>
      </c>
      <c r="P540" s="1" t="s">
        <v>263</v>
      </c>
    </row>
    <row r="541" spans="3:16">
      <c r="C541" s="9">
        <v>537</v>
      </c>
      <c r="D541" s="10" t="s">
        <v>727</v>
      </c>
      <c r="E541" s="15" t="s">
        <v>1754</v>
      </c>
      <c r="F541" s="18">
        <v>20060782</v>
      </c>
      <c r="G541" s="15" t="s">
        <v>963</v>
      </c>
      <c r="H541" s="15">
        <v>36</v>
      </c>
      <c r="I541" s="13">
        <v>30164</v>
      </c>
      <c r="J541" s="14">
        <v>5.8640000000000008</v>
      </c>
      <c r="K541" s="15" t="s">
        <v>611</v>
      </c>
      <c r="L541" s="15"/>
      <c r="M541" s="15"/>
      <c r="N541" s="16">
        <v>41.864000000000004</v>
      </c>
      <c r="O541" s="17">
        <v>537</v>
      </c>
      <c r="P541" s="1" t="s">
        <v>263</v>
      </c>
    </row>
    <row r="542" spans="3:16">
      <c r="C542" s="9">
        <v>538</v>
      </c>
      <c r="D542" s="10" t="s">
        <v>755</v>
      </c>
      <c r="E542" s="15" t="s">
        <v>1755</v>
      </c>
      <c r="F542" s="20">
        <v>20066369</v>
      </c>
      <c r="G542" s="15" t="s">
        <v>905</v>
      </c>
      <c r="H542" s="15">
        <v>36</v>
      </c>
      <c r="I542" s="19" t="s">
        <v>809</v>
      </c>
      <c r="J542" s="14">
        <v>5.8640000000000008</v>
      </c>
      <c r="K542" s="15" t="s">
        <v>611</v>
      </c>
      <c r="L542" s="15"/>
      <c r="M542" s="15">
        <v>0</v>
      </c>
      <c r="N542" s="16">
        <v>41.864000000000004</v>
      </c>
      <c r="O542" s="17">
        <v>538</v>
      </c>
      <c r="P542" s="1" t="s">
        <v>263</v>
      </c>
    </row>
    <row r="543" spans="3:16">
      <c r="C543" s="9">
        <v>539</v>
      </c>
      <c r="D543" s="10" t="s">
        <v>979</v>
      </c>
      <c r="E543" s="11" t="s">
        <v>1756</v>
      </c>
      <c r="F543" s="12">
        <v>20065027</v>
      </c>
      <c r="G543" s="11" t="s">
        <v>1065</v>
      </c>
      <c r="H543" s="11">
        <v>36</v>
      </c>
      <c r="I543" s="13">
        <v>30164</v>
      </c>
      <c r="J543" s="14">
        <v>5.8640000000000008</v>
      </c>
      <c r="K543" s="11" t="s">
        <v>611</v>
      </c>
      <c r="L543" s="11"/>
      <c r="M543" s="11"/>
      <c r="N543" s="16">
        <v>41.864000000000004</v>
      </c>
      <c r="O543" s="17">
        <v>539</v>
      </c>
      <c r="P543" s="1" t="s">
        <v>263</v>
      </c>
    </row>
    <row r="544" spans="3:16">
      <c r="C544" s="9">
        <v>540</v>
      </c>
      <c r="D544" s="10" t="s">
        <v>979</v>
      </c>
      <c r="E544" s="15" t="s">
        <v>1757</v>
      </c>
      <c r="F544" s="18">
        <v>20107749</v>
      </c>
      <c r="G544" s="15" t="s">
        <v>1188</v>
      </c>
      <c r="H544" s="15">
        <v>36</v>
      </c>
      <c r="I544" s="13">
        <v>30164</v>
      </c>
      <c r="J544" s="14">
        <v>5.8640000000000008</v>
      </c>
      <c r="K544" s="15" t="s">
        <v>611</v>
      </c>
      <c r="L544" s="15"/>
      <c r="M544" s="15"/>
      <c r="N544" s="16">
        <v>41.864000000000004</v>
      </c>
      <c r="O544" s="17">
        <v>540</v>
      </c>
      <c r="P544" s="1" t="s">
        <v>263</v>
      </c>
    </row>
    <row r="545" spans="3:16">
      <c r="C545" s="9">
        <v>541</v>
      </c>
      <c r="D545" s="10" t="s">
        <v>979</v>
      </c>
      <c r="E545" s="11" t="s">
        <v>1758</v>
      </c>
      <c r="F545" s="12">
        <v>20102617</v>
      </c>
      <c r="G545" s="11" t="s">
        <v>1188</v>
      </c>
      <c r="H545" s="11">
        <v>36</v>
      </c>
      <c r="I545" s="13">
        <v>30195</v>
      </c>
      <c r="J545" s="14">
        <v>5.8480000000000008</v>
      </c>
      <c r="K545" s="11" t="s">
        <v>611</v>
      </c>
      <c r="L545" s="11"/>
      <c r="M545" s="11"/>
      <c r="N545" s="16">
        <v>41.847999999999999</v>
      </c>
      <c r="O545" s="17">
        <v>541</v>
      </c>
      <c r="P545" s="1" t="s">
        <v>263</v>
      </c>
    </row>
    <row r="546" spans="3:16">
      <c r="C546" s="9">
        <v>542</v>
      </c>
      <c r="D546" s="10" t="s">
        <v>727</v>
      </c>
      <c r="E546" s="15" t="s">
        <v>1759</v>
      </c>
      <c r="F546" s="20">
        <v>20065264</v>
      </c>
      <c r="G546" s="15" t="s">
        <v>905</v>
      </c>
      <c r="H546" s="15">
        <v>36</v>
      </c>
      <c r="I546" s="19" t="s">
        <v>1760</v>
      </c>
      <c r="J546" s="14">
        <v>5.8</v>
      </c>
      <c r="K546" s="15"/>
      <c r="L546" s="15"/>
      <c r="M546" s="15"/>
      <c r="N546" s="16">
        <v>41.8</v>
      </c>
      <c r="O546" s="17">
        <v>542</v>
      </c>
      <c r="P546" s="1" t="s">
        <v>263</v>
      </c>
    </row>
    <row r="547" spans="3:16">
      <c r="C547" s="9">
        <v>543</v>
      </c>
      <c r="D547" s="10" t="s">
        <v>1190</v>
      </c>
      <c r="E547" s="11" t="s">
        <v>1761</v>
      </c>
      <c r="F547" s="18">
        <v>20061002</v>
      </c>
      <c r="G547" s="15" t="s">
        <v>945</v>
      </c>
      <c r="H547" s="15">
        <v>36</v>
      </c>
      <c r="I547" s="19" t="s">
        <v>1400</v>
      </c>
      <c r="J547" s="14">
        <v>5.7760000000000007</v>
      </c>
      <c r="K547" s="15" t="s">
        <v>611</v>
      </c>
      <c r="L547" s="15"/>
      <c r="M547" s="15"/>
      <c r="N547" s="16">
        <v>41.776000000000003</v>
      </c>
      <c r="O547" s="17">
        <v>543</v>
      </c>
      <c r="P547" s="1" t="s">
        <v>263</v>
      </c>
    </row>
    <row r="548" spans="3:16">
      <c r="C548" s="9">
        <v>544</v>
      </c>
      <c r="D548" s="10" t="s">
        <v>991</v>
      </c>
      <c r="E548" s="15" t="s">
        <v>1762</v>
      </c>
      <c r="F548" s="18">
        <v>20060513</v>
      </c>
      <c r="G548" s="15" t="s">
        <v>605</v>
      </c>
      <c r="H548" s="15">
        <v>40</v>
      </c>
      <c r="I548" s="19" t="s">
        <v>1516</v>
      </c>
      <c r="J548" s="14">
        <v>1.68</v>
      </c>
      <c r="K548" s="15" t="s">
        <v>611</v>
      </c>
      <c r="L548" s="15"/>
      <c r="M548" s="15"/>
      <c r="N548" s="16">
        <v>41.68</v>
      </c>
      <c r="O548" s="17">
        <v>544</v>
      </c>
      <c r="P548" s="1" t="s">
        <v>263</v>
      </c>
    </row>
    <row r="549" spans="3:16">
      <c r="C549" s="9">
        <v>545</v>
      </c>
      <c r="D549" s="10" t="s">
        <v>1190</v>
      </c>
      <c r="E549" s="11" t="s">
        <v>1763</v>
      </c>
      <c r="F549" s="18">
        <v>20065871</v>
      </c>
      <c r="G549" s="15" t="s">
        <v>1559</v>
      </c>
      <c r="H549" s="15">
        <v>30</v>
      </c>
      <c r="I549" s="19" t="s">
        <v>890</v>
      </c>
      <c r="J549" s="14">
        <v>4.68</v>
      </c>
      <c r="K549" s="11" t="s">
        <v>583</v>
      </c>
      <c r="L549" s="15" t="s">
        <v>1764</v>
      </c>
      <c r="M549" s="15">
        <v>7</v>
      </c>
      <c r="N549" s="16">
        <v>41.68</v>
      </c>
      <c r="O549" s="17">
        <v>545</v>
      </c>
      <c r="P549" s="1" t="s">
        <v>263</v>
      </c>
    </row>
    <row r="550" spans="3:16">
      <c r="C550" s="9">
        <v>546</v>
      </c>
      <c r="D550" s="10" t="s">
        <v>975</v>
      </c>
      <c r="E550" s="26" t="s">
        <v>1765</v>
      </c>
      <c r="F550" s="18">
        <v>20065151</v>
      </c>
      <c r="G550" s="11" t="s">
        <v>977</v>
      </c>
      <c r="H550" s="11">
        <v>38</v>
      </c>
      <c r="I550" s="19" t="s">
        <v>969</v>
      </c>
      <c r="J550" s="14">
        <v>3.68</v>
      </c>
      <c r="K550" s="11" t="s">
        <v>1196</v>
      </c>
      <c r="L550" s="11"/>
      <c r="M550" s="11"/>
      <c r="N550" s="16" t="s">
        <v>1766</v>
      </c>
      <c r="O550" s="17">
        <v>546</v>
      </c>
      <c r="P550" s="1" t="s">
        <v>263</v>
      </c>
    </row>
    <row r="551" spans="3:16">
      <c r="C551" s="9">
        <v>547</v>
      </c>
      <c r="D551" s="10" t="s">
        <v>588</v>
      </c>
      <c r="E551" s="15" t="s">
        <v>1767</v>
      </c>
      <c r="F551" s="20">
        <v>20062106</v>
      </c>
      <c r="G551" s="15" t="s">
        <v>905</v>
      </c>
      <c r="H551" s="15">
        <v>36</v>
      </c>
      <c r="I551" s="19" t="s">
        <v>683</v>
      </c>
      <c r="J551" s="14">
        <v>5.6640000000000006</v>
      </c>
      <c r="K551" s="15" t="s">
        <v>611</v>
      </c>
      <c r="L551" s="15"/>
      <c r="M551" s="15"/>
      <c r="N551" s="16">
        <v>41.664000000000001</v>
      </c>
      <c r="O551" s="17">
        <v>547</v>
      </c>
      <c r="P551" s="1" t="s">
        <v>263</v>
      </c>
    </row>
    <row r="552" spans="3:16">
      <c r="C552" s="9">
        <v>548</v>
      </c>
      <c r="D552" s="10" t="s">
        <v>603</v>
      </c>
      <c r="E552" s="15" t="s">
        <v>1768</v>
      </c>
      <c r="F552" s="18">
        <v>20066129</v>
      </c>
      <c r="G552" s="15" t="s">
        <v>905</v>
      </c>
      <c r="H552" s="15">
        <v>36</v>
      </c>
      <c r="I552" s="19" t="s">
        <v>683</v>
      </c>
      <c r="J552" s="14">
        <v>5.6640000000000006</v>
      </c>
      <c r="K552" s="15" t="s">
        <v>611</v>
      </c>
      <c r="L552" s="15"/>
      <c r="M552" s="15">
        <v>0</v>
      </c>
      <c r="N552" s="16">
        <v>41.664000000000001</v>
      </c>
      <c r="O552" s="17">
        <v>548</v>
      </c>
      <c r="P552" s="1" t="s">
        <v>263</v>
      </c>
    </row>
    <row r="553" spans="3:16">
      <c r="C553" s="9">
        <v>549</v>
      </c>
      <c r="D553" s="10" t="s">
        <v>579</v>
      </c>
      <c r="E553" s="15" t="s">
        <v>1769</v>
      </c>
      <c r="F553" s="18">
        <v>20064192</v>
      </c>
      <c r="G553" s="11" t="s">
        <v>905</v>
      </c>
      <c r="H553" s="11">
        <v>36</v>
      </c>
      <c r="I553" s="19" t="s">
        <v>683</v>
      </c>
      <c r="J553" s="14">
        <v>5.6640000000000006</v>
      </c>
      <c r="K553" s="15" t="s">
        <v>611</v>
      </c>
      <c r="L553" s="15"/>
      <c r="M553" s="15"/>
      <c r="N553" s="16">
        <v>41.664000000000001</v>
      </c>
      <c r="O553" s="17">
        <v>549</v>
      </c>
      <c r="P553" s="1" t="s">
        <v>263</v>
      </c>
    </row>
    <row r="554" spans="3:16">
      <c r="C554" s="9">
        <v>550</v>
      </c>
      <c r="D554" s="10" t="s">
        <v>688</v>
      </c>
      <c r="E554" s="15" t="s">
        <v>1770</v>
      </c>
      <c r="F554" s="18">
        <v>20066322</v>
      </c>
      <c r="G554" s="15" t="s">
        <v>905</v>
      </c>
      <c r="H554" s="15">
        <v>36</v>
      </c>
      <c r="I554" s="19" t="s">
        <v>683</v>
      </c>
      <c r="J554" s="14">
        <v>5.6640000000000006</v>
      </c>
      <c r="K554" s="15" t="s">
        <v>611</v>
      </c>
      <c r="L554" s="15"/>
      <c r="M554" s="15"/>
      <c r="N554" s="16">
        <v>41.664000000000001</v>
      </c>
      <c r="O554" s="17">
        <v>550</v>
      </c>
      <c r="P554" s="1" t="s">
        <v>263</v>
      </c>
    </row>
    <row r="555" spans="3:16">
      <c r="C555" s="9">
        <v>551</v>
      </c>
      <c r="D555" s="10" t="s">
        <v>975</v>
      </c>
      <c r="E555" s="15" t="s">
        <v>1771</v>
      </c>
      <c r="F555" s="18">
        <v>20060440</v>
      </c>
      <c r="G555" s="11" t="s">
        <v>963</v>
      </c>
      <c r="H555" s="11">
        <v>36</v>
      </c>
      <c r="I555" s="19" t="s">
        <v>683</v>
      </c>
      <c r="J555" s="14">
        <v>5.6640000000000006</v>
      </c>
      <c r="K555" s="11" t="s">
        <v>1196</v>
      </c>
      <c r="L555" s="11"/>
      <c r="M555" s="11"/>
      <c r="N555" s="16">
        <v>41.664000000000001</v>
      </c>
      <c r="O555" s="17">
        <v>551</v>
      </c>
      <c r="P555" s="1" t="s">
        <v>263</v>
      </c>
    </row>
    <row r="556" spans="3:16">
      <c r="C556" s="9">
        <v>552</v>
      </c>
      <c r="D556" s="10" t="s">
        <v>646</v>
      </c>
      <c r="E556" s="15" t="s">
        <v>1772</v>
      </c>
      <c r="F556" s="18">
        <v>20064776</v>
      </c>
      <c r="G556" s="15" t="s">
        <v>628</v>
      </c>
      <c r="H556" s="15">
        <v>40</v>
      </c>
      <c r="I556" s="19" t="s">
        <v>1773</v>
      </c>
      <c r="J556" s="14">
        <v>1.6640000000000001</v>
      </c>
      <c r="K556" s="15" t="s">
        <v>611</v>
      </c>
      <c r="L556" s="15"/>
      <c r="M556" s="15"/>
      <c r="N556" s="16">
        <v>41.664000000000001</v>
      </c>
      <c r="O556" s="17">
        <v>552</v>
      </c>
      <c r="P556" s="1" t="s">
        <v>263</v>
      </c>
    </row>
    <row r="557" spans="3:16">
      <c r="C557" s="9">
        <v>553</v>
      </c>
      <c r="D557" s="10" t="s">
        <v>588</v>
      </c>
      <c r="E557" s="15" t="s">
        <v>1774</v>
      </c>
      <c r="F557" s="20">
        <v>20061902</v>
      </c>
      <c r="G557" s="15" t="s">
        <v>1179</v>
      </c>
      <c r="H557" s="15">
        <v>36</v>
      </c>
      <c r="I557" s="19" t="s">
        <v>1775</v>
      </c>
      <c r="J557" s="14">
        <v>5.6480000000000006</v>
      </c>
      <c r="K557" s="15" t="s">
        <v>611</v>
      </c>
      <c r="L557" s="15"/>
      <c r="M557" s="15"/>
      <c r="N557" s="16">
        <v>41.648000000000003</v>
      </c>
      <c r="O557" s="17">
        <v>553</v>
      </c>
      <c r="P557" s="1" t="s">
        <v>263</v>
      </c>
    </row>
    <row r="558" spans="3:16">
      <c r="C558" s="9">
        <v>554</v>
      </c>
      <c r="D558" s="10" t="s">
        <v>780</v>
      </c>
      <c r="E558" s="15" t="s">
        <v>1776</v>
      </c>
      <c r="F558" s="20">
        <v>20061232</v>
      </c>
      <c r="G558" s="15" t="s">
        <v>1674</v>
      </c>
      <c r="H558" s="15">
        <v>30</v>
      </c>
      <c r="I558" s="13">
        <v>32387</v>
      </c>
      <c r="J558" s="14">
        <v>4.6480000000000006</v>
      </c>
      <c r="K558" s="15" t="s">
        <v>583</v>
      </c>
      <c r="L558" s="15" t="s">
        <v>1777</v>
      </c>
      <c r="M558" s="15">
        <v>7</v>
      </c>
      <c r="N558" s="16">
        <v>41.648000000000003</v>
      </c>
      <c r="O558" s="17">
        <v>554</v>
      </c>
      <c r="P558" s="1" t="s">
        <v>263</v>
      </c>
    </row>
    <row r="559" spans="3:16">
      <c r="C559" s="9">
        <v>555</v>
      </c>
      <c r="D559" s="10" t="s">
        <v>1435</v>
      </c>
      <c r="E559" s="15" t="s">
        <v>1778</v>
      </c>
      <c r="F559" s="18">
        <v>20069375</v>
      </c>
      <c r="G559" s="15" t="s">
        <v>1466</v>
      </c>
      <c r="H559" s="15">
        <v>34</v>
      </c>
      <c r="I559" s="19" t="s">
        <v>700</v>
      </c>
      <c r="J559" s="14">
        <v>7.6</v>
      </c>
      <c r="K559" s="15" t="s">
        <v>611</v>
      </c>
      <c r="L559" s="15"/>
      <c r="M559" s="15"/>
      <c r="N559" s="16">
        <v>41.6</v>
      </c>
      <c r="O559" s="17">
        <v>555</v>
      </c>
      <c r="P559" s="1" t="s">
        <v>263</v>
      </c>
    </row>
    <row r="560" spans="3:16">
      <c r="C560" s="9">
        <v>556</v>
      </c>
      <c r="D560" s="10" t="s">
        <v>1779</v>
      </c>
      <c r="E560" s="15" t="s">
        <v>1780</v>
      </c>
      <c r="F560" s="12">
        <v>20065363</v>
      </c>
      <c r="G560" s="11" t="s">
        <v>786</v>
      </c>
      <c r="H560" s="11">
        <v>38</v>
      </c>
      <c r="I560" s="19" t="s">
        <v>1781</v>
      </c>
      <c r="J560" s="14">
        <v>3.5440000000000005</v>
      </c>
      <c r="K560" s="15" t="s">
        <v>611</v>
      </c>
      <c r="L560" s="15"/>
      <c r="M560" s="15"/>
      <c r="N560" s="16">
        <v>41.543999999999997</v>
      </c>
      <c r="O560" s="17">
        <v>556</v>
      </c>
      <c r="P560" s="1" t="s">
        <v>263</v>
      </c>
    </row>
    <row r="561" spans="3:16">
      <c r="C561" s="9">
        <v>557</v>
      </c>
      <c r="D561" s="10" t="s">
        <v>633</v>
      </c>
      <c r="E561" s="15" t="s">
        <v>1782</v>
      </c>
      <c r="F561" s="20">
        <v>20060089</v>
      </c>
      <c r="G561" s="15" t="s">
        <v>905</v>
      </c>
      <c r="H561" s="15">
        <v>36</v>
      </c>
      <c r="I561" s="19" t="s">
        <v>832</v>
      </c>
      <c r="J561" s="14">
        <v>5.48</v>
      </c>
      <c r="K561" s="15" t="s">
        <v>611</v>
      </c>
      <c r="L561" s="15"/>
      <c r="M561" s="15"/>
      <c r="N561" s="16">
        <v>41.48</v>
      </c>
      <c r="O561" s="17">
        <v>557</v>
      </c>
      <c r="P561" s="1" t="s">
        <v>263</v>
      </c>
    </row>
    <row r="562" spans="3:16">
      <c r="C562" s="9">
        <v>558</v>
      </c>
      <c r="D562" s="10" t="s">
        <v>685</v>
      </c>
      <c r="E562" s="15" t="s">
        <v>1783</v>
      </c>
      <c r="F562" s="18">
        <v>20068256</v>
      </c>
      <c r="G562" s="15" t="s">
        <v>905</v>
      </c>
      <c r="H562" s="15">
        <v>36</v>
      </c>
      <c r="I562" s="19" t="s">
        <v>832</v>
      </c>
      <c r="J562" s="14">
        <v>5.48</v>
      </c>
      <c r="K562" s="15" t="s">
        <v>611</v>
      </c>
      <c r="L562" s="15"/>
      <c r="M562" s="15"/>
      <c r="N562" s="16">
        <v>41.48</v>
      </c>
      <c r="O562" s="17">
        <v>558</v>
      </c>
      <c r="P562" s="1" t="s">
        <v>263</v>
      </c>
    </row>
    <row r="563" spans="3:16">
      <c r="C563" s="9">
        <v>559</v>
      </c>
      <c r="D563" s="10" t="s">
        <v>856</v>
      </c>
      <c r="E563" s="15" t="s">
        <v>1784</v>
      </c>
      <c r="F563" s="20">
        <v>20068631</v>
      </c>
      <c r="G563" s="15" t="s">
        <v>905</v>
      </c>
      <c r="H563" s="15">
        <v>36</v>
      </c>
      <c r="I563" s="19" t="s">
        <v>832</v>
      </c>
      <c r="J563" s="14">
        <v>5.48</v>
      </c>
      <c r="K563" s="15" t="s">
        <v>611</v>
      </c>
      <c r="L563" s="15"/>
      <c r="M563" s="15"/>
      <c r="N563" s="16">
        <v>41.48</v>
      </c>
      <c r="O563" s="17">
        <v>559</v>
      </c>
      <c r="P563" s="1" t="s">
        <v>263</v>
      </c>
    </row>
    <row r="564" spans="3:16">
      <c r="C564" s="9">
        <v>560</v>
      </c>
      <c r="D564" s="10" t="s">
        <v>633</v>
      </c>
      <c r="E564" s="15" t="s">
        <v>1785</v>
      </c>
      <c r="F564" s="20">
        <v>20062544</v>
      </c>
      <c r="G564" s="15" t="s">
        <v>905</v>
      </c>
      <c r="H564" s="15">
        <v>36</v>
      </c>
      <c r="I564" s="19" t="s">
        <v>832</v>
      </c>
      <c r="J564" s="14">
        <v>5.48</v>
      </c>
      <c r="K564" s="15" t="s">
        <v>611</v>
      </c>
      <c r="L564" s="15"/>
      <c r="M564" s="15"/>
      <c r="N564" s="16">
        <v>41.48</v>
      </c>
      <c r="O564" s="17">
        <v>560</v>
      </c>
      <c r="P564" s="1" t="s">
        <v>263</v>
      </c>
    </row>
    <row r="565" spans="3:16">
      <c r="C565" s="9">
        <v>561</v>
      </c>
      <c r="D565" s="10" t="s">
        <v>579</v>
      </c>
      <c r="E565" s="15" t="s">
        <v>1786</v>
      </c>
      <c r="F565" s="18">
        <v>20067026</v>
      </c>
      <c r="G565" s="11" t="s">
        <v>945</v>
      </c>
      <c r="H565" s="11">
        <v>36</v>
      </c>
      <c r="I565" s="19" t="s">
        <v>832</v>
      </c>
      <c r="J565" s="14">
        <v>5.48</v>
      </c>
      <c r="K565" s="15" t="s">
        <v>611</v>
      </c>
      <c r="L565" s="15"/>
      <c r="M565" s="15"/>
      <c r="N565" s="16">
        <v>41.48</v>
      </c>
      <c r="O565" s="17">
        <v>561</v>
      </c>
      <c r="P565" s="1" t="s">
        <v>263</v>
      </c>
    </row>
    <row r="566" spans="3:16">
      <c r="C566" s="9">
        <v>562</v>
      </c>
      <c r="D566" s="10" t="s">
        <v>579</v>
      </c>
      <c r="E566" s="15" t="s">
        <v>1787</v>
      </c>
      <c r="F566" s="18">
        <v>20068097</v>
      </c>
      <c r="G566" s="11" t="s">
        <v>1695</v>
      </c>
      <c r="H566" s="11">
        <v>30</v>
      </c>
      <c r="I566" s="19" t="s">
        <v>908</v>
      </c>
      <c r="J566" s="14">
        <v>4.4800000000000004</v>
      </c>
      <c r="K566" s="15" t="s">
        <v>583</v>
      </c>
      <c r="L566" s="15" t="s">
        <v>1788</v>
      </c>
      <c r="M566" s="15">
        <v>7</v>
      </c>
      <c r="N566" s="16">
        <v>41.48</v>
      </c>
      <c r="O566" s="17">
        <v>562</v>
      </c>
      <c r="P566" s="1" t="s">
        <v>263</v>
      </c>
    </row>
    <row r="567" spans="3:16">
      <c r="C567" s="9">
        <v>563</v>
      </c>
      <c r="D567" s="10" t="s">
        <v>784</v>
      </c>
      <c r="E567" s="15" t="s">
        <v>1789</v>
      </c>
      <c r="F567" s="20">
        <v>20068673</v>
      </c>
      <c r="G567" s="15" t="s">
        <v>786</v>
      </c>
      <c r="H567" s="15">
        <v>38</v>
      </c>
      <c r="I567" s="19" t="s">
        <v>997</v>
      </c>
      <c r="J567" s="14">
        <v>3.48</v>
      </c>
      <c r="K567" s="15" t="s">
        <v>611</v>
      </c>
      <c r="L567" s="15"/>
      <c r="M567" s="15"/>
      <c r="N567" s="16">
        <v>41.48</v>
      </c>
      <c r="O567" s="17">
        <v>563</v>
      </c>
      <c r="P567" s="1" t="s">
        <v>263</v>
      </c>
    </row>
    <row r="568" spans="3:16">
      <c r="C568" s="9">
        <v>564</v>
      </c>
      <c r="D568" s="10" t="s">
        <v>588</v>
      </c>
      <c r="E568" s="11" t="s">
        <v>1790</v>
      </c>
      <c r="F568" s="12">
        <v>20087284</v>
      </c>
      <c r="G568" s="11" t="s">
        <v>605</v>
      </c>
      <c r="H568" s="11">
        <v>40</v>
      </c>
      <c r="I568" s="19" t="s">
        <v>1143</v>
      </c>
      <c r="J568" s="14">
        <v>1.48</v>
      </c>
      <c r="K568" s="11" t="s">
        <v>611</v>
      </c>
      <c r="L568" s="11"/>
      <c r="M568" s="11"/>
      <c r="N568" s="16">
        <v>41.48</v>
      </c>
      <c r="O568" s="17">
        <v>564</v>
      </c>
      <c r="P568" s="1" t="s">
        <v>263</v>
      </c>
    </row>
    <row r="569" spans="3:16">
      <c r="C569" s="9">
        <v>565</v>
      </c>
      <c r="D569" s="10" t="s">
        <v>633</v>
      </c>
      <c r="E569" s="15" t="s">
        <v>1791</v>
      </c>
      <c r="F569" s="20">
        <v>20060357</v>
      </c>
      <c r="G569" s="15" t="s">
        <v>905</v>
      </c>
      <c r="H569" s="15">
        <v>36</v>
      </c>
      <c r="I569" s="19" t="s">
        <v>1014</v>
      </c>
      <c r="J569" s="14">
        <v>5.4640000000000004</v>
      </c>
      <c r="K569" s="15" t="s">
        <v>611</v>
      </c>
      <c r="L569" s="15"/>
      <c r="M569" s="15"/>
      <c r="N569" s="16">
        <v>41.463999999999999</v>
      </c>
      <c r="O569" s="17">
        <v>565</v>
      </c>
      <c r="P569" s="1" t="s">
        <v>263</v>
      </c>
    </row>
    <row r="570" spans="3:16">
      <c r="C570" s="9">
        <v>566</v>
      </c>
      <c r="D570" s="10" t="s">
        <v>685</v>
      </c>
      <c r="E570" s="15" t="s">
        <v>1792</v>
      </c>
      <c r="F570" s="18">
        <v>20068897</v>
      </c>
      <c r="G570" s="15" t="s">
        <v>905</v>
      </c>
      <c r="H570" s="15">
        <v>36</v>
      </c>
      <c r="I570" s="19" t="s">
        <v>1014</v>
      </c>
      <c r="J570" s="14">
        <v>5.4640000000000004</v>
      </c>
      <c r="K570" s="15" t="s">
        <v>611</v>
      </c>
      <c r="L570" s="15"/>
      <c r="M570" s="15"/>
      <c r="N570" s="16">
        <v>41.463999999999999</v>
      </c>
      <c r="O570" s="17">
        <v>566</v>
      </c>
      <c r="P570" s="1" t="s">
        <v>263</v>
      </c>
    </row>
    <row r="571" spans="3:16">
      <c r="C571" s="9">
        <v>567</v>
      </c>
      <c r="D571" s="10" t="s">
        <v>688</v>
      </c>
      <c r="E571" s="15" t="s">
        <v>1793</v>
      </c>
      <c r="F571" s="18">
        <v>20062114</v>
      </c>
      <c r="G571" s="15" t="s">
        <v>905</v>
      </c>
      <c r="H571" s="15">
        <v>36</v>
      </c>
      <c r="I571" s="19" t="s">
        <v>1014</v>
      </c>
      <c r="J571" s="14">
        <v>5.4640000000000004</v>
      </c>
      <c r="K571" s="15"/>
      <c r="L571" s="15"/>
      <c r="M571" s="15"/>
      <c r="N571" s="16">
        <v>41.463999999999999</v>
      </c>
      <c r="O571" s="17">
        <v>567</v>
      </c>
      <c r="P571" s="1" t="s">
        <v>263</v>
      </c>
    </row>
    <row r="572" spans="3:16">
      <c r="C572" s="9">
        <v>568</v>
      </c>
      <c r="D572" s="10" t="s">
        <v>856</v>
      </c>
      <c r="E572" s="15" t="s">
        <v>1794</v>
      </c>
      <c r="F572" s="18">
        <v>20060693</v>
      </c>
      <c r="G572" s="15" t="s">
        <v>905</v>
      </c>
      <c r="H572" s="15">
        <v>36</v>
      </c>
      <c r="I572" s="19" t="s">
        <v>1014</v>
      </c>
      <c r="J572" s="14">
        <v>5.4640000000000004</v>
      </c>
      <c r="K572" s="15" t="s">
        <v>611</v>
      </c>
      <c r="L572" s="15"/>
      <c r="M572" s="15"/>
      <c r="N572" s="16">
        <v>41.463999999999999</v>
      </c>
      <c r="O572" s="17">
        <v>568</v>
      </c>
      <c r="P572" s="1" t="s">
        <v>263</v>
      </c>
    </row>
    <row r="573" spans="3:16">
      <c r="C573" s="9">
        <v>569</v>
      </c>
      <c r="D573" s="10" t="s">
        <v>1199</v>
      </c>
      <c r="E573" s="15" t="s">
        <v>1795</v>
      </c>
      <c r="F573" s="18">
        <v>20060539</v>
      </c>
      <c r="G573" s="15" t="s">
        <v>1200</v>
      </c>
      <c r="H573" s="15">
        <v>36</v>
      </c>
      <c r="I573" s="19" t="s">
        <v>854</v>
      </c>
      <c r="J573" s="14">
        <v>5.28</v>
      </c>
      <c r="K573" s="15" t="s">
        <v>611</v>
      </c>
      <c r="L573" s="15"/>
      <c r="M573" s="15"/>
      <c r="N573" s="16">
        <v>41.28</v>
      </c>
      <c r="O573" s="17">
        <v>569</v>
      </c>
      <c r="P573" s="1" t="s">
        <v>263</v>
      </c>
    </row>
    <row r="574" spans="3:16">
      <c r="C574" s="9">
        <v>570</v>
      </c>
      <c r="D574" s="10" t="s">
        <v>882</v>
      </c>
      <c r="E574" s="15" t="s">
        <v>1796</v>
      </c>
      <c r="F574" s="18">
        <v>20062939</v>
      </c>
      <c r="G574" s="15" t="s">
        <v>963</v>
      </c>
      <c r="H574" s="15">
        <v>36</v>
      </c>
      <c r="I574" s="19" t="s">
        <v>854</v>
      </c>
      <c r="J574" s="14">
        <v>5.28</v>
      </c>
      <c r="K574" s="15" t="s">
        <v>1196</v>
      </c>
      <c r="L574" s="15"/>
      <c r="M574" s="15"/>
      <c r="N574" s="16">
        <v>41.28</v>
      </c>
      <c r="O574" s="17">
        <v>570</v>
      </c>
      <c r="P574" s="1" t="s">
        <v>263</v>
      </c>
    </row>
    <row r="575" spans="3:16">
      <c r="C575" s="9">
        <v>571</v>
      </c>
      <c r="D575" s="10" t="s">
        <v>588</v>
      </c>
      <c r="E575" s="15" t="s">
        <v>1797</v>
      </c>
      <c r="F575" s="20">
        <v>20065421</v>
      </c>
      <c r="G575" s="15" t="s">
        <v>905</v>
      </c>
      <c r="H575" s="15">
        <v>36</v>
      </c>
      <c r="I575" s="19" t="s">
        <v>854</v>
      </c>
      <c r="J575" s="14">
        <v>5.28</v>
      </c>
      <c r="K575" s="15" t="s">
        <v>611</v>
      </c>
      <c r="L575" s="15"/>
      <c r="M575" s="15"/>
      <c r="N575" s="16">
        <v>41.28</v>
      </c>
      <c r="O575" s="17">
        <v>571</v>
      </c>
      <c r="P575" s="1" t="s">
        <v>263</v>
      </c>
    </row>
    <row r="576" spans="3:16">
      <c r="C576" s="9">
        <v>572</v>
      </c>
      <c r="D576" s="10" t="s">
        <v>593</v>
      </c>
      <c r="E576" s="15" t="s">
        <v>1798</v>
      </c>
      <c r="F576" s="20">
        <v>20061356</v>
      </c>
      <c r="G576" s="15" t="s">
        <v>945</v>
      </c>
      <c r="H576" s="15">
        <v>36</v>
      </c>
      <c r="I576" s="19" t="s">
        <v>854</v>
      </c>
      <c r="J576" s="14">
        <v>5.28</v>
      </c>
      <c r="K576" s="15" t="s">
        <v>611</v>
      </c>
      <c r="L576" s="15"/>
      <c r="M576" s="15"/>
      <c r="N576" s="16">
        <v>41.28</v>
      </c>
      <c r="O576" s="17">
        <v>572</v>
      </c>
      <c r="P576" s="1" t="s">
        <v>263</v>
      </c>
    </row>
    <row r="577" spans="3:16">
      <c r="C577" s="9">
        <v>573</v>
      </c>
      <c r="D577" s="10" t="s">
        <v>727</v>
      </c>
      <c r="E577" s="15" t="s">
        <v>1799</v>
      </c>
      <c r="F577" s="20">
        <v>20062577</v>
      </c>
      <c r="G577" s="15" t="s">
        <v>923</v>
      </c>
      <c r="H577" s="15">
        <v>36</v>
      </c>
      <c r="I577" s="19" t="s">
        <v>1186</v>
      </c>
      <c r="J577" s="14">
        <v>5.2640000000000002</v>
      </c>
      <c r="K577" s="15" t="s">
        <v>611</v>
      </c>
      <c r="L577" s="15"/>
      <c r="M577" s="15"/>
      <c r="N577" s="16">
        <v>41.264000000000003</v>
      </c>
      <c r="O577" s="17">
        <v>573</v>
      </c>
      <c r="P577" s="1" t="s">
        <v>263</v>
      </c>
    </row>
    <row r="578" spans="3:16">
      <c r="C578" s="9">
        <v>574</v>
      </c>
      <c r="D578" s="10" t="s">
        <v>704</v>
      </c>
      <c r="E578" s="15" t="s">
        <v>1800</v>
      </c>
      <c r="F578" s="18">
        <v>20061772</v>
      </c>
      <c r="G578" s="15" t="s">
        <v>905</v>
      </c>
      <c r="H578" s="15">
        <v>36</v>
      </c>
      <c r="I578" s="19" t="s">
        <v>1186</v>
      </c>
      <c r="J578" s="14">
        <v>5.2640000000000002</v>
      </c>
      <c r="K578" s="15" t="s">
        <v>611</v>
      </c>
      <c r="L578" s="15"/>
      <c r="M578" s="15"/>
      <c r="N578" s="16">
        <v>41.264000000000003</v>
      </c>
      <c r="O578" s="17">
        <v>574</v>
      </c>
      <c r="P578" s="1" t="s">
        <v>263</v>
      </c>
    </row>
    <row r="579" spans="3:16">
      <c r="C579" s="9">
        <v>575</v>
      </c>
      <c r="D579" s="10" t="s">
        <v>688</v>
      </c>
      <c r="E579" s="15" t="s">
        <v>1801</v>
      </c>
      <c r="F579" s="18">
        <v>20067207</v>
      </c>
      <c r="G579" s="15" t="s">
        <v>905</v>
      </c>
      <c r="H579" s="15">
        <v>36</v>
      </c>
      <c r="I579" s="19" t="s">
        <v>1186</v>
      </c>
      <c r="J579" s="14">
        <v>5.2640000000000002</v>
      </c>
      <c r="K579" s="15" t="s">
        <v>611</v>
      </c>
      <c r="L579" s="15"/>
      <c r="M579" s="15"/>
      <c r="N579" s="16">
        <v>41.264000000000003</v>
      </c>
      <c r="O579" s="17">
        <v>575</v>
      </c>
      <c r="P579" s="1" t="s">
        <v>263</v>
      </c>
    </row>
    <row r="580" spans="3:16">
      <c r="C580" s="9">
        <v>576</v>
      </c>
      <c r="D580" s="10" t="s">
        <v>727</v>
      </c>
      <c r="E580" s="15" t="s">
        <v>1802</v>
      </c>
      <c r="F580" s="20">
        <v>20063409</v>
      </c>
      <c r="G580" s="15" t="s">
        <v>963</v>
      </c>
      <c r="H580" s="15">
        <v>36</v>
      </c>
      <c r="I580" s="19" t="s">
        <v>1803</v>
      </c>
      <c r="J580" s="14">
        <v>5.2320000000000002</v>
      </c>
      <c r="K580" s="15" t="s">
        <v>1196</v>
      </c>
      <c r="L580" s="15"/>
      <c r="M580" s="15"/>
      <c r="N580" s="16">
        <v>41.231999999999999</v>
      </c>
      <c r="O580" s="17">
        <v>576</v>
      </c>
      <c r="P580" s="1" t="s">
        <v>263</v>
      </c>
    </row>
    <row r="581" spans="3:16">
      <c r="C581" s="9">
        <v>577</v>
      </c>
      <c r="D581" s="10" t="s">
        <v>1665</v>
      </c>
      <c r="E581" s="15" t="s">
        <v>1804</v>
      </c>
      <c r="F581" s="18">
        <v>20065318</v>
      </c>
      <c r="G581" s="15" t="s">
        <v>1805</v>
      </c>
      <c r="H581" s="15">
        <v>30</v>
      </c>
      <c r="I581" s="19" t="s">
        <v>1806</v>
      </c>
      <c r="J581" s="14">
        <v>4.2</v>
      </c>
      <c r="K581" s="15" t="s">
        <v>577</v>
      </c>
      <c r="L581" s="15" t="s">
        <v>1807</v>
      </c>
      <c r="M581" s="15">
        <v>7</v>
      </c>
      <c r="N581" s="16">
        <v>41.2</v>
      </c>
      <c r="O581" s="17">
        <v>577</v>
      </c>
      <c r="P581" s="1" t="s">
        <v>263</v>
      </c>
    </row>
    <row r="582" spans="3:16">
      <c r="C582" s="9">
        <v>578</v>
      </c>
      <c r="D582" s="10" t="s">
        <v>612</v>
      </c>
      <c r="E582" s="11" t="s">
        <v>1808</v>
      </c>
      <c r="F582" s="18">
        <v>20064339</v>
      </c>
      <c r="G582" s="15" t="s">
        <v>905</v>
      </c>
      <c r="H582" s="15">
        <v>36</v>
      </c>
      <c r="I582" s="19" t="s">
        <v>875</v>
      </c>
      <c r="J582" s="14">
        <v>5.0640000000000001</v>
      </c>
      <c r="K582" s="15" t="s">
        <v>611</v>
      </c>
      <c r="L582" s="15"/>
      <c r="M582" s="15"/>
      <c r="N582" s="16">
        <v>41.064</v>
      </c>
      <c r="O582" s="17">
        <v>578</v>
      </c>
      <c r="P582" s="1" t="s">
        <v>263</v>
      </c>
    </row>
    <row r="583" spans="3:16">
      <c r="C583" s="9">
        <v>579</v>
      </c>
      <c r="D583" s="10" t="s">
        <v>664</v>
      </c>
      <c r="E583" s="11" t="s">
        <v>1809</v>
      </c>
      <c r="F583" s="18">
        <v>20061688</v>
      </c>
      <c r="G583" s="15" t="s">
        <v>905</v>
      </c>
      <c r="H583" s="15">
        <v>36</v>
      </c>
      <c r="I583" s="19" t="s">
        <v>875</v>
      </c>
      <c r="J583" s="14">
        <v>5.0640000000000001</v>
      </c>
      <c r="K583" s="15" t="s">
        <v>611</v>
      </c>
      <c r="L583" s="15"/>
      <c r="M583" s="15"/>
      <c r="N583" s="16">
        <v>41.064</v>
      </c>
      <c r="O583" s="17">
        <v>579</v>
      </c>
      <c r="P583" s="1" t="s">
        <v>263</v>
      </c>
    </row>
    <row r="584" spans="3:16">
      <c r="C584" s="9">
        <v>580</v>
      </c>
      <c r="D584" s="10" t="s">
        <v>979</v>
      </c>
      <c r="E584" s="11" t="s">
        <v>1810</v>
      </c>
      <c r="F584" s="12">
        <v>20100193</v>
      </c>
      <c r="G584" s="11" t="s">
        <v>1065</v>
      </c>
      <c r="H584" s="11">
        <v>36</v>
      </c>
      <c r="I584" s="19" t="s">
        <v>875</v>
      </c>
      <c r="J584" s="14">
        <v>5.0640000000000001</v>
      </c>
      <c r="K584" s="11" t="s">
        <v>611</v>
      </c>
      <c r="L584" s="11"/>
      <c r="M584" s="11"/>
      <c r="N584" s="16">
        <v>41.064</v>
      </c>
      <c r="O584" s="17">
        <v>580</v>
      </c>
      <c r="P584" s="1" t="s">
        <v>263</v>
      </c>
    </row>
    <row r="585" spans="3:16">
      <c r="C585" s="9">
        <v>581</v>
      </c>
      <c r="D585" s="10" t="s">
        <v>979</v>
      </c>
      <c r="E585" s="11" t="s">
        <v>1811</v>
      </c>
      <c r="F585" s="12">
        <v>20106526</v>
      </c>
      <c r="G585" s="11" t="s">
        <v>1188</v>
      </c>
      <c r="H585" s="11">
        <v>36</v>
      </c>
      <c r="I585" s="19" t="s">
        <v>1481</v>
      </c>
      <c r="J585" s="14">
        <v>5.048</v>
      </c>
      <c r="K585" s="15" t="s">
        <v>611</v>
      </c>
      <c r="L585" s="11"/>
      <c r="M585" s="11"/>
      <c r="N585" s="16">
        <v>41.048000000000002</v>
      </c>
      <c r="O585" s="17">
        <v>581</v>
      </c>
      <c r="P585" s="1" t="s">
        <v>263</v>
      </c>
    </row>
    <row r="586" spans="3:16">
      <c r="C586" s="9">
        <v>582</v>
      </c>
      <c r="D586" s="10" t="s">
        <v>727</v>
      </c>
      <c r="E586" s="15" t="s">
        <v>1812</v>
      </c>
      <c r="F586" s="18">
        <v>20060614</v>
      </c>
      <c r="G586" s="15" t="s">
        <v>963</v>
      </c>
      <c r="H586" s="15">
        <v>36</v>
      </c>
      <c r="I586" s="19" t="s">
        <v>878</v>
      </c>
      <c r="J586" s="14">
        <v>4.88</v>
      </c>
      <c r="K586" s="15" t="s">
        <v>1196</v>
      </c>
      <c r="L586" s="15"/>
      <c r="M586" s="15"/>
      <c r="N586" s="16">
        <v>40.880000000000003</v>
      </c>
      <c r="O586" s="17">
        <v>582</v>
      </c>
      <c r="P586" s="1" t="s">
        <v>263</v>
      </c>
    </row>
    <row r="587" spans="3:16">
      <c r="C587" s="9">
        <v>583</v>
      </c>
      <c r="D587" s="10" t="s">
        <v>856</v>
      </c>
      <c r="E587" s="15" t="s">
        <v>1813</v>
      </c>
      <c r="F587" s="20">
        <v>20065695</v>
      </c>
      <c r="G587" s="15" t="s">
        <v>905</v>
      </c>
      <c r="H587" s="15">
        <v>36</v>
      </c>
      <c r="I587" s="19" t="s">
        <v>878</v>
      </c>
      <c r="J587" s="14">
        <v>4.88</v>
      </c>
      <c r="K587" s="15" t="s">
        <v>611</v>
      </c>
      <c r="L587" s="15"/>
      <c r="M587" s="15"/>
      <c r="N587" s="16">
        <v>40.880000000000003</v>
      </c>
      <c r="O587" s="17">
        <v>583</v>
      </c>
      <c r="P587" s="1" t="s">
        <v>263</v>
      </c>
    </row>
    <row r="588" spans="3:16">
      <c r="C588" s="9">
        <v>584</v>
      </c>
      <c r="D588" s="10" t="s">
        <v>685</v>
      </c>
      <c r="E588" s="11" t="s">
        <v>1814</v>
      </c>
      <c r="F588" s="12">
        <v>20062342</v>
      </c>
      <c r="G588" s="11" t="s">
        <v>905</v>
      </c>
      <c r="H588" s="11">
        <v>36</v>
      </c>
      <c r="I588" s="19" t="s">
        <v>878</v>
      </c>
      <c r="J588" s="14">
        <v>4.88</v>
      </c>
      <c r="K588" s="11" t="s">
        <v>1815</v>
      </c>
      <c r="L588" s="11"/>
      <c r="M588" s="11"/>
      <c r="N588" s="16">
        <v>40.880000000000003</v>
      </c>
      <c r="O588" s="17">
        <v>584</v>
      </c>
      <c r="P588" s="1" t="s">
        <v>263</v>
      </c>
    </row>
    <row r="589" spans="3:16">
      <c r="C589" s="9">
        <v>585</v>
      </c>
      <c r="D589" s="10" t="s">
        <v>668</v>
      </c>
      <c r="E589" s="15" t="s">
        <v>1816</v>
      </c>
      <c r="F589" s="20">
        <v>20061445</v>
      </c>
      <c r="G589" s="15" t="s">
        <v>923</v>
      </c>
      <c r="H589" s="15">
        <v>36</v>
      </c>
      <c r="I589" s="19" t="s">
        <v>890</v>
      </c>
      <c r="J589" s="14">
        <v>4.68</v>
      </c>
      <c r="K589" s="15"/>
      <c r="L589" s="15"/>
      <c r="M589" s="15"/>
      <c r="N589" s="16">
        <v>40.68</v>
      </c>
      <c r="O589" s="17">
        <v>585</v>
      </c>
      <c r="P589" s="1" t="s">
        <v>263</v>
      </c>
    </row>
    <row r="590" spans="3:16">
      <c r="C590" s="9">
        <v>586</v>
      </c>
      <c r="D590" s="10" t="s">
        <v>856</v>
      </c>
      <c r="E590" s="15" t="s">
        <v>1817</v>
      </c>
      <c r="F590" s="20">
        <v>20061449</v>
      </c>
      <c r="G590" s="15" t="s">
        <v>905</v>
      </c>
      <c r="H590" s="15">
        <v>36</v>
      </c>
      <c r="I590" s="19" t="s">
        <v>890</v>
      </c>
      <c r="J590" s="14">
        <v>4.68</v>
      </c>
      <c r="K590" s="15" t="s">
        <v>611</v>
      </c>
      <c r="L590" s="15"/>
      <c r="M590" s="15"/>
      <c r="N590" s="16">
        <v>40.68</v>
      </c>
      <c r="O590" s="17">
        <v>586</v>
      </c>
      <c r="P590" s="1" t="s">
        <v>263</v>
      </c>
    </row>
    <row r="591" spans="3:16">
      <c r="C591" s="9">
        <v>587</v>
      </c>
      <c r="D591" s="10" t="s">
        <v>727</v>
      </c>
      <c r="E591" s="15" t="s">
        <v>1818</v>
      </c>
      <c r="F591" s="20">
        <v>20060597</v>
      </c>
      <c r="G591" s="15" t="s">
        <v>1278</v>
      </c>
      <c r="H591" s="15">
        <v>36</v>
      </c>
      <c r="I591" s="19" t="s">
        <v>890</v>
      </c>
      <c r="J591" s="14">
        <v>4.68</v>
      </c>
      <c r="K591" s="15" t="s">
        <v>1196</v>
      </c>
      <c r="L591" s="15"/>
      <c r="M591" s="15"/>
      <c r="N591" s="16">
        <v>40.68</v>
      </c>
      <c r="O591" s="17">
        <v>587</v>
      </c>
      <c r="P591" s="1" t="s">
        <v>263</v>
      </c>
    </row>
    <row r="592" spans="3:16">
      <c r="C592" s="9">
        <v>588</v>
      </c>
      <c r="D592" s="10" t="s">
        <v>603</v>
      </c>
      <c r="E592" s="15" t="s">
        <v>1819</v>
      </c>
      <c r="F592" s="18">
        <v>20069020</v>
      </c>
      <c r="G592" s="15" t="s">
        <v>1820</v>
      </c>
      <c r="H592" s="15">
        <v>36</v>
      </c>
      <c r="I592" s="19" t="s">
        <v>890</v>
      </c>
      <c r="J592" s="14">
        <v>4.68</v>
      </c>
      <c r="K592" s="15" t="s">
        <v>611</v>
      </c>
      <c r="L592" s="15"/>
      <c r="M592" s="15">
        <v>0</v>
      </c>
      <c r="N592" s="16">
        <v>40.68</v>
      </c>
      <c r="O592" s="17">
        <v>588</v>
      </c>
      <c r="P592" s="1" t="s">
        <v>263</v>
      </c>
    </row>
    <row r="593" spans="3:16">
      <c r="C593" s="9">
        <v>589</v>
      </c>
      <c r="D593" s="10" t="s">
        <v>685</v>
      </c>
      <c r="E593" s="15" t="s">
        <v>1821</v>
      </c>
      <c r="F593" s="18">
        <v>20062252</v>
      </c>
      <c r="G593" s="15" t="s">
        <v>761</v>
      </c>
      <c r="H593" s="15">
        <v>38</v>
      </c>
      <c r="I593" s="19" t="s">
        <v>1076</v>
      </c>
      <c r="J593" s="14">
        <v>2.68</v>
      </c>
      <c r="K593" s="15" t="s">
        <v>611</v>
      </c>
      <c r="L593" s="15"/>
      <c r="M593" s="15"/>
      <c r="N593" s="16">
        <v>40.68</v>
      </c>
      <c r="O593" s="17">
        <v>589</v>
      </c>
      <c r="P593" s="1" t="s">
        <v>263</v>
      </c>
    </row>
    <row r="594" spans="3:16">
      <c r="C594" s="9">
        <v>590</v>
      </c>
      <c r="D594" s="10" t="s">
        <v>979</v>
      </c>
      <c r="E594" s="15" t="s">
        <v>1822</v>
      </c>
      <c r="F594" s="18">
        <v>20104642</v>
      </c>
      <c r="G594" s="15" t="s">
        <v>1188</v>
      </c>
      <c r="H594" s="15">
        <v>36</v>
      </c>
      <c r="I594" s="13">
        <v>32325</v>
      </c>
      <c r="J594" s="14">
        <v>4.68</v>
      </c>
      <c r="K594" s="15" t="s">
        <v>611</v>
      </c>
      <c r="L594" s="15"/>
      <c r="M594" s="15"/>
      <c r="N594" s="16">
        <v>40.68</v>
      </c>
      <c r="O594" s="17">
        <v>590</v>
      </c>
      <c r="P594" s="1" t="s">
        <v>263</v>
      </c>
    </row>
    <row r="595" spans="3:16">
      <c r="C595" s="9">
        <v>591</v>
      </c>
      <c r="D595" s="10" t="s">
        <v>885</v>
      </c>
      <c r="E595" s="15" t="s">
        <v>1823</v>
      </c>
      <c r="F595" s="18">
        <v>20064239</v>
      </c>
      <c r="G595" s="15" t="s">
        <v>923</v>
      </c>
      <c r="H595" s="15">
        <v>36</v>
      </c>
      <c r="I595" s="19" t="s">
        <v>908</v>
      </c>
      <c r="J595" s="14">
        <v>4.4800000000000004</v>
      </c>
      <c r="K595" s="15" t="s">
        <v>611</v>
      </c>
      <c r="L595" s="15"/>
      <c r="M595" s="15"/>
      <c r="N595" s="16">
        <v>40.479999999999997</v>
      </c>
      <c r="O595" s="17">
        <v>591</v>
      </c>
      <c r="P595" s="1" t="s">
        <v>263</v>
      </c>
    </row>
    <row r="596" spans="3:16">
      <c r="C596" s="9">
        <v>592</v>
      </c>
      <c r="D596" s="10" t="s">
        <v>585</v>
      </c>
      <c r="E596" s="15" t="s">
        <v>1824</v>
      </c>
      <c r="F596" s="20">
        <v>20065030</v>
      </c>
      <c r="G596" s="15" t="s">
        <v>923</v>
      </c>
      <c r="H596" s="15">
        <v>36</v>
      </c>
      <c r="I596" s="19" t="s">
        <v>908</v>
      </c>
      <c r="J596" s="14">
        <v>4.4800000000000004</v>
      </c>
      <c r="K596" s="15" t="s">
        <v>611</v>
      </c>
      <c r="L596" s="15"/>
      <c r="M596" s="15"/>
      <c r="N596" s="16">
        <v>40.479999999999997</v>
      </c>
      <c r="O596" s="17">
        <v>592</v>
      </c>
      <c r="P596" s="1" t="s">
        <v>263</v>
      </c>
    </row>
    <row r="597" spans="3:16">
      <c r="C597" s="9">
        <v>593</v>
      </c>
      <c r="D597" s="10" t="s">
        <v>856</v>
      </c>
      <c r="E597" s="15" t="s">
        <v>1825</v>
      </c>
      <c r="F597" s="20">
        <v>20062004</v>
      </c>
      <c r="G597" s="15" t="s">
        <v>905</v>
      </c>
      <c r="H597" s="15">
        <v>36</v>
      </c>
      <c r="I597" s="19" t="s">
        <v>908</v>
      </c>
      <c r="J597" s="14">
        <v>4.4800000000000004</v>
      </c>
      <c r="K597" s="15" t="s">
        <v>611</v>
      </c>
      <c r="L597" s="15"/>
      <c r="M597" s="15"/>
      <c r="N597" s="16">
        <v>40.479999999999997</v>
      </c>
      <c r="O597" s="17">
        <v>593</v>
      </c>
      <c r="P597" s="1" t="s">
        <v>263</v>
      </c>
    </row>
    <row r="598" spans="3:16">
      <c r="C598" s="9">
        <v>594</v>
      </c>
      <c r="D598" s="10" t="s">
        <v>588</v>
      </c>
      <c r="E598" s="15" t="s">
        <v>1826</v>
      </c>
      <c r="F598" s="20">
        <v>20069957</v>
      </c>
      <c r="G598" s="15" t="s">
        <v>905</v>
      </c>
      <c r="H598" s="15">
        <v>36</v>
      </c>
      <c r="I598" s="19" t="s">
        <v>908</v>
      </c>
      <c r="J598" s="14">
        <v>4.4800000000000004</v>
      </c>
      <c r="K598" s="15" t="s">
        <v>611</v>
      </c>
      <c r="L598" s="15"/>
      <c r="M598" s="15"/>
      <c r="N598" s="16">
        <v>40.479999999999997</v>
      </c>
      <c r="O598" s="17">
        <v>594</v>
      </c>
      <c r="P598" s="1" t="s">
        <v>263</v>
      </c>
    </row>
    <row r="599" spans="3:16">
      <c r="C599" s="9">
        <v>595</v>
      </c>
      <c r="D599" s="10" t="s">
        <v>856</v>
      </c>
      <c r="E599" s="15" t="s">
        <v>1827</v>
      </c>
      <c r="F599" s="20">
        <v>20060469</v>
      </c>
      <c r="G599" s="15" t="s">
        <v>905</v>
      </c>
      <c r="H599" s="15">
        <v>36</v>
      </c>
      <c r="I599" s="19" t="s">
        <v>908</v>
      </c>
      <c r="J599" s="14">
        <v>4.4800000000000004</v>
      </c>
      <c r="K599" s="15" t="s">
        <v>611</v>
      </c>
      <c r="L599" s="15"/>
      <c r="M599" s="15"/>
      <c r="N599" s="16">
        <v>40.479999999999997</v>
      </c>
      <c r="O599" s="17">
        <v>595</v>
      </c>
      <c r="P599" s="1" t="s">
        <v>263</v>
      </c>
    </row>
    <row r="600" spans="3:16">
      <c r="C600" s="9">
        <v>596</v>
      </c>
      <c r="D600" s="10" t="s">
        <v>593</v>
      </c>
      <c r="E600" s="15" t="s">
        <v>1828</v>
      </c>
      <c r="F600" s="20">
        <v>20061424</v>
      </c>
      <c r="G600" s="15" t="s">
        <v>905</v>
      </c>
      <c r="H600" s="15">
        <v>36</v>
      </c>
      <c r="I600" s="19" t="s">
        <v>908</v>
      </c>
      <c r="J600" s="14">
        <v>4.4800000000000004</v>
      </c>
      <c r="K600" s="15" t="s">
        <v>611</v>
      </c>
      <c r="L600" s="15"/>
      <c r="M600" s="15"/>
      <c r="N600" s="16">
        <v>40.479999999999997</v>
      </c>
      <c r="O600" s="17">
        <v>596</v>
      </c>
      <c r="P600" s="1" t="s">
        <v>263</v>
      </c>
    </row>
    <row r="601" spans="3:16">
      <c r="C601" s="9">
        <v>597</v>
      </c>
      <c r="D601" s="10" t="s">
        <v>1050</v>
      </c>
      <c r="E601" s="15" t="s">
        <v>1829</v>
      </c>
      <c r="F601" s="20">
        <v>20067213</v>
      </c>
      <c r="G601" s="15" t="s">
        <v>1617</v>
      </c>
      <c r="H601" s="15">
        <v>36</v>
      </c>
      <c r="I601" s="19" t="s">
        <v>908</v>
      </c>
      <c r="J601" s="14">
        <v>4.4800000000000004</v>
      </c>
      <c r="K601" s="15" t="s">
        <v>611</v>
      </c>
      <c r="L601" s="15"/>
      <c r="M601" s="15"/>
      <c r="N601" s="16">
        <v>40.479999999999997</v>
      </c>
      <c r="O601" s="17">
        <v>597</v>
      </c>
      <c r="P601" s="1" t="s">
        <v>263</v>
      </c>
    </row>
    <row r="602" spans="3:16">
      <c r="C602" s="9">
        <v>598</v>
      </c>
      <c r="D602" s="10" t="s">
        <v>585</v>
      </c>
      <c r="E602" s="15" t="s">
        <v>1830</v>
      </c>
      <c r="F602" s="20">
        <v>20063583</v>
      </c>
      <c r="G602" s="15" t="s">
        <v>1695</v>
      </c>
      <c r="H602" s="15">
        <v>30</v>
      </c>
      <c r="I602" s="19" t="s">
        <v>997</v>
      </c>
      <c r="J602" s="14">
        <v>3.48</v>
      </c>
      <c r="K602" s="15" t="s">
        <v>583</v>
      </c>
      <c r="L602" s="15" t="s">
        <v>1831</v>
      </c>
      <c r="M602" s="15">
        <v>7</v>
      </c>
      <c r="N602" s="16">
        <v>40.479999999999997</v>
      </c>
      <c r="O602" s="17">
        <v>598</v>
      </c>
      <c r="P602" s="1" t="s">
        <v>263</v>
      </c>
    </row>
    <row r="603" spans="3:16">
      <c r="C603" s="9">
        <v>599</v>
      </c>
      <c r="D603" s="10" t="s">
        <v>1101</v>
      </c>
      <c r="E603" s="15" t="s">
        <v>1832</v>
      </c>
      <c r="F603" s="20">
        <v>20066626</v>
      </c>
      <c r="G603" s="15" t="s">
        <v>1564</v>
      </c>
      <c r="H603" s="15">
        <v>30</v>
      </c>
      <c r="I603" s="19" t="s">
        <v>997</v>
      </c>
      <c r="J603" s="14">
        <v>3.48</v>
      </c>
      <c r="K603" s="15" t="s">
        <v>583</v>
      </c>
      <c r="L603" s="15" t="s">
        <v>1833</v>
      </c>
      <c r="M603" s="15">
        <v>7</v>
      </c>
      <c r="N603" s="16">
        <v>40.479999999999997</v>
      </c>
      <c r="O603" s="17">
        <v>599</v>
      </c>
      <c r="P603" s="1" t="s">
        <v>263</v>
      </c>
    </row>
    <row r="604" spans="3:16">
      <c r="C604" s="9">
        <v>600</v>
      </c>
      <c r="D604" s="10" t="s">
        <v>755</v>
      </c>
      <c r="E604" s="15" t="s">
        <v>1834</v>
      </c>
      <c r="F604" s="20">
        <v>20069583</v>
      </c>
      <c r="G604" s="15" t="s">
        <v>905</v>
      </c>
      <c r="H604" s="15">
        <v>36</v>
      </c>
      <c r="I604" s="19" t="s">
        <v>908</v>
      </c>
      <c r="J604" s="14">
        <v>4.4800000000000004</v>
      </c>
      <c r="K604" s="15" t="s">
        <v>611</v>
      </c>
      <c r="L604" s="15"/>
      <c r="M604" s="15">
        <v>0</v>
      </c>
      <c r="N604" s="16">
        <v>40.479999999999997</v>
      </c>
      <c r="O604" s="17">
        <v>600</v>
      </c>
      <c r="P604" s="1" t="s">
        <v>263</v>
      </c>
    </row>
    <row r="605" spans="3:16">
      <c r="C605" s="9">
        <v>601</v>
      </c>
      <c r="D605" s="10" t="s">
        <v>871</v>
      </c>
      <c r="E605" s="23" t="s">
        <v>1835</v>
      </c>
      <c r="F605" s="18">
        <v>20066301</v>
      </c>
      <c r="G605" s="15" t="s">
        <v>1327</v>
      </c>
      <c r="H605" s="15">
        <v>36</v>
      </c>
      <c r="I605" s="19" t="s">
        <v>911</v>
      </c>
      <c r="J605" s="14">
        <v>4.4640000000000004</v>
      </c>
      <c r="K605" s="15"/>
      <c r="L605" s="15"/>
      <c r="M605" s="15"/>
      <c r="N605" s="16">
        <v>40.463999999999999</v>
      </c>
      <c r="O605" s="17">
        <v>601</v>
      </c>
      <c r="P605" s="1" t="s">
        <v>263</v>
      </c>
    </row>
    <row r="606" spans="3:16">
      <c r="C606" s="9">
        <v>602</v>
      </c>
      <c r="D606" s="10" t="s">
        <v>979</v>
      </c>
      <c r="E606" s="15" t="s">
        <v>1836</v>
      </c>
      <c r="F606" s="18">
        <v>20103721</v>
      </c>
      <c r="G606" s="15" t="s">
        <v>1188</v>
      </c>
      <c r="H606" s="11">
        <v>36</v>
      </c>
      <c r="I606" s="13">
        <v>32721</v>
      </c>
      <c r="J606" s="14">
        <v>4.4640000000000004</v>
      </c>
      <c r="K606" s="15" t="s">
        <v>611</v>
      </c>
      <c r="L606" s="15"/>
      <c r="M606" s="15"/>
      <c r="N606" s="16">
        <v>40.463999999999999</v>
      </c>
      <c r="O606" s="17">
        <v>602</v>
      </c>
      <c r="P606" s="1" t="s">
        <v>263</v>
      </c>
    </row>
    <row r="607" spans="3:16">
      <c r="C607" s="9">
        <v>603</v>
      </c>
      <c r="D607" s="10" t="s">
        <v>1837</v>
      </c>
      <c r="E607" s="15" t="s">
        <v>1838</v>
      </c>
      <c r="F607" s="20">
        <v>20065747</v>
      </c>
      <c r="G607" s="15" t="s">
        <v>1839</v>
      </c>
      <c r="H607" s="15">
        <v>36</v>
      </c>
      <c r="I607" s="19" t="s">
        <v>1840</v>
      </c>
      <c r="J607" s="14">
        <v>4.4480000000000004</v>
      </c>
      <c r="K607" s="15" t="s">
        <v>611</v>
      </c>
      <c r="L607" s="15"/>
      <c r="M607" s="15"/>
      <c r="N607" s="16">
        <v>40.448</v>
      </c>
      <c r="O607" s="17">
        <v>603</v>
      </c>
      <c r="P607" s="1" t="s">
        <v>263</v>
      </c>
    </row>
    <row r="608" spans="3:16">
      <c r="C608" s="9">
        <v>604</v>
      </c>
      <c r="D608" s="10" t="s">
        <v>1011</v>
      </c>
      <c r="E608" s="15" t="s">
        <v>1841</v>
      </c>
      <c r="F608" s="18">
        <v>20060434</v>
      </c>
      <c r="G608" s="15" t="s">
        <v>1842</v>
      </c>
      <c r="H608" s="15">
        <v>36</v>
      </c>
      <c r="I608" s="19">
        <v>33025</v>
      </c>
      <c r="J608" s="14">
        <v>4.2960000000000003</v>
      </c>
      <c r="K608" s="15" t="s">
        <v>611</v>
      </c>
      <c r="L608" s="15"/>
      <c r="M608" s="15"/>
      <c r="N608" s="16">
        <v>40.295999999999999</v>
      </c>
      <c r="O608" s="17">
        <v>604</v>
      </c>
      <c r="P608" s="1" t="s">
        <v>263</v>
      </c>
    </row>
    <row r="609" spans="3:16">
      <c r="C609" s="9">
        <v>605</v>
      </c>
      <c r="D609" s="10" t="s">
        <v>763</v>
      </c>
      <c r="E609" s="15" t="s">
        <v>1843</v>
      </c>
      <c r="F609" s="20">
        <v>20064546</v>
      </c>
      <c r="G609" s="15" t="s">
        <v>1844</v>
      </c>
      <c r="H609" s="15">
        <v>36</v>
      </c>
      <c r="I609" s="19" t="s">
        <v>914</v>
      </c>
      <c r="J609" s="14">
        <v>4.28</v>
      </c>
      <c r="K609" s="15" t="s">
        <v>611</v>
      </c>
      <c r="L609" s="15"/>
      <c r="M609" s="15"/>
      <c r="N609" s="16">
        <v>40.28</v>
      </c>
      <c r="O609" s="17">
        <v>605</v>
      </c>
      <c r="P609" s="1" t="s">
        <v>263</v>
      </c>
    </row>
    <row r="610" spans="3:16">
      <c r="C610" s="9">
        <v>606</v>
      </c>
      <c r="D610" s="10" t="s">
        <v>979</v>
      </c>
      <c r="E610" s="11" t="s">
        <v>1845</v>
      </c>
      <c r="F610" s="12">
        <v>20103326</v>
      </c>
      <c r="G610" s="11" t="s">
        <v>1188</v>
      </c>
      <c r="H610" s="11">
        <v>36</v>
      </c>
      <c r="I610" s="13">
        <v>33086</v>
      </c>
      <c r="J610" s="14">
        <v>4.2640000000000002</v>
      </c>
      <c r="K610" s="11" t="s">
        <v>611</v>
      </c>
      <c r="L610" s="11"/>
      <c r="M610" s="11"/>
      <c r="N610" s="16">
        <v>40.264000000000003</v>
      </c>
      <c r="O610" s="17">
        <v>606</v>
      </c>
      <c r="P610" s="1" t="s">
        <v>263</v>
      </c>
    </row>
    <row r="611" spans="3:16">
      <c r="C611" s="9">
        <v>607</v>
      </c>
      <c r="D611" s="10" t="s">
        <v>856</v>
      </c>
      <c r="E611" s="15" t="s">
        <v>1846</v>
      </c>
      <c r="F611" s="20">
        <v>20062504</v>
      </c>
      <c r="G611" s="15" t="s">
        <v>905</v>
      </c>
      <c r="H611" s="15">
        <v>36</v>
      </c>
      <c r="I611" s="19" t="s">
        <v>1847</v>
      </c>
      <c r="J611" s="14">
        <v>4.2160000000000002</v>
      </c>
      <c r="K611" s="15" t="s">
        <v>611</v>
      </c>
      <c r="L611" s="15"/>
      <c r="M611" s="15"/>
      <c r="N611" s="16">
        <v>40.216000000000001</v>
      </c>
      <c r="O611" s="17">
        <v>607</v>
      </c>
      <c r="P611" s="1" t="s">
        <v>263</v>
      </c>
    </row>
    <row r="612" spans="3:16">
      <c r="C612" s="9">
        <v>608</v>
      </c>
      <c r="D612" s="10" t="s">
        <v>755</v>
      </c>
      <c r="E612" s="15" t="s">
        <v>1848</v>
      </c>
      <c r="F612" s="20">
        <v>20069937</v>
      </c>
      <c r="G612" s="15" t="s">
        <v>905</v>
      </c>
      <c r="H612" s="15">
        <v>36</v>
      </c>
      <c r="I612" s="19" t="s">
        <v>929</v>
      </c>
      <c r="J612" s="14">
        <v>4.0960000000000001</v>
      </c>
      <c r="K612" s="15" t="s">
        <v>611</v>
      </c>
      <c r="L612" s="15"/>
      <c r="M612" s="15">
        <v>0</v>
      </c>
      <c r="N612" s="16">
        <v>40.096000000000004</v>
      </c>
      <c r="O612" s="17">
        <v>608</v>
      </c>
      <c r="P612" s="1" t="s">
        <v>263</v>
      </c>
    </row>
    <row r="613" spans="3:16">
      <c r="C613" s="9">
        <v>609</v>
      </c>
      <c r="D613" s="10" t="s">
        <v>856</v>
      </c>
      <c r="E613" s="15" t="s">
        <v>1849</v>
      </c>
      <c r="F613" s="20">
        <v>20066655</v>
      </c>
      <c r="G613" s="15" t="s">
        <v>905</v>
      </c>
      <c r="H613" s="15">
        <v>36</v>
      </c>
      <c r="I613" s="19" t="s">
        <v>932</v>
      </c>
      <c r="J613" s="14">
        <v>4.08</v>
      </c>
      <c r="K613" s="15" t="s">
        <v>611</v>
      </c>
      <c r="L613" s="15"/>
      <c r="M613" s="15"/>
      <c r="N613" s="16">
        <v>40.08</v>
      </c>
      <c r="O613" s="17">
        <v>609</v>
      </c>
      <c r="P613" s="1" t="s">
        <v>263</v>
      </c>
    </row>
    <row r="614" spans="3:16">
      <c r="C614" s="9">
        <v>610</v>
      </c>
      <c r="D614" s="10" t="s">
        <v>856</v>
      </c>
      <c r="E614" s="15" t="s">
        <v>1850</v>
      </c>
      <c r="F614" s="20">
        <v>20062338</v>
      </c>
      <c r="G614" s="15" t="s">
        <v>905</v>
      </c>
      <c r="H614" s="15">
        <v>36</v>
      </c>
      <c r="I614" s="19" t="s">
        <v>932</v>
      </c>
      <c r="J614" s="14">
        <v>4.08</v>
      </c>
      <c r="K614" s="15" t="s">
        <v>611</v>
      </c>
      <c r="L614" s="15"/>
      <c r="M614" s="15"/>
      <c r="N614" s="16">
        <v>40.08</v>
      </c>
      <c r="O614" s="17">
        <v>610</v>
      </c>
      <c r="P614" s="1" t="s">
        <v>263</v>
      </c>
    </row>
    <row r="615" spans="3:16">
      <c r="C615" s="9">
        <v>611</v>
      </c>
      <c r="D615" s="10" t="s">
        <v>612</v>
      </c>
      <c r="E615" s="11" t="s">
        <v>1851</v>
      </c>
      <c r="F615" s="18">
        <v>20069105</v>
      </c>
      <c r="G615" s="15" t="s">
        <v>1852</v>
      </c>
      <c r="H615" s="15">
        <v>36</v>
      </c>
      <c r="I615" s="19" t="s">
        <v>932</v>
      </c>
      <c r="J615" s="14">
        <v>4.08</v>
      </c>
      <c r="K615" s="15" t="s">
        <v>611</v>
      </c>
      <c r="L615" s="15"/>
      <c r="M615" s="15"/>
      <c r="N615" s="16">
        <v>40.08</v>
      </c>
      <c r="O615" s="17">
        <v>611</v>
      </c>
      <c r="P615" s="1" t="s">
        <v>263</v>
      </c>
    </row>
    <row r="616" spans="3:16">
      <c r="C616" s="9">
        <v>612</v>
      </c>
      <c r="D616" s="10" t="s">
        <v>755</v>
      </c>
      <c r="E616" s="15" t="s">
        <v>1853</v>
      </c>
      <c r="F616" s="20">
        <v>20065636</v>
      </c>
      <c r="G616" s="15" t="s">
        <v>1695</v>
      </c>
      <c r="H616" s="15">
        <v>30</v>
      </c>
      <c r="I616" s="19" t="s">
        <v>1040</v>
      </c>
      <c r="J616" s="14">
        <v>3.08</v>
      </c>
      <c r="K616" s="15" t="s">
        <v>583</v>
      </c>
      <c r="L616" s="15" t="s">
        <v>1854</v>
      </c>
      <c r="M616" s="15">
        <v>7</v>
      </c>
      <c r="N616" s="16">
        <v>40.08</v>
      </c>
      <c r="O616" s="17">
        <v>612</v>
      </c>
      <c r="P616" s="1" t="s">
        <v>263</v>
      </c>
    </row>
    <row r="617" spans="3:16">
      <c r="C617" s="9">
        <v>613</v>
      </c>
      <c r="D617" s="10" t="s">
        <v>899</v>
      </c>
      <c r="E617" s="15" t="s">
        <v>1855</v>
      </c>
      <c r="F617" s="18">
        <v>20066938</v>
      </c>
      <c r="G617" s="15" t="s">
        <v>1564</v>
      </c>
      <c r="H617" s="15">
        <v>30</v>
      </c>
      <c r="I617" s="19" t="s">
        <v>1040</v>
      </c>
      <c r="J617" s="14">
        <v>3.08</v>
      </c>
      <c r="K617" s="15" t="s">
        <v>583</v>
      </c>
      <c r="L617" s="15" t="s">
        <v>1856</v>
      </c>
      <c r="M617" s="15">
        <v>7</v>
      </c>
      <c r="N617" s="16">
        <v>40.08</v>
      </c>
      <c r="O617" s="17">
        <v>613</v>
      </c>
      <c r="P617" s="1" t="s">
        <v>263</v>
      </c>
    </row>
    <row r="618" spans="3:16">
      <c r="C618" s="9">
        <v>614</v>
      </c>
      <c r="D618" s="10" t="s">
        <v>979</v>
      </c>
      <c r="E618" s="11" t="s">
        <v>1857</v>
      </c>
      <c r="F618" s="12">
        <v>20103043</v>
      </c>
      <c r="G618" s="11" t="s">
        <v>1065</v>
      </c>
      <c r="H618" s="11">
        <v>36</v>
      </c>
      <c r="I618" s="13">
        <v>33420</v>
      </c>
      <c r="J618" s="14">
        <v>4.08</v>
      </c>
      <c r="K618" s="11" t="s">
        <v>611</v>
      </c>
      <c r="L618" s="11"/>
      <c r="M618" s="11"/>
      <c r="N618" s="16">
        <v>40.08</v>
      </c>
      <c r="O618" s="17">
        <v>614</v>
      </c>
      <c r="P618" s="1" t="s">
        <v>263</v>
      </c>
    </row>
    <row r="619" spans="3:16">
      <c r="C619" s="9">
        <v>615</v>
      </c>
      <c r="D619" s="10" t="s">
        <v>979</v>
      </c>
      <c r="E619" s="11" t="s">
        <v>1858</v>
      </c>
      <c r="F619" s="12">
        <v>20105431</v>
      </c>
      <c r="G619" s="11" t="s">
        <v>1188</v>
      </c>
      <c r="H619" s="11">
        <v>36</v>
      </c>
      <c r="I619" s="19" t="s">
        <v>939</v>
      </c>
      <c r="J619" s="14">
        <v>4.0640000000000001</v>
      </c>
      <c r="K619" s="11" t="s">
        <v>611</v>
      </c>
      <c r="L619" s="11"/>
      <c r="M619" s="11"/>
      <c r="N619" s="16">
        <v>40.064</v>
      </c>
      <c r="O619" s="17">
        <v>615</v>
      </c>
      <c r="P619" s="1" t="s">
        <v>263</v>
      </c>
    </row>
    <row r="620" spans="3:16">
      <c r="C620" s="9">
        <v>616</v>
      </c>
      <c r="D620" s="10" t="s">
        <v>885</v>
      </c>
      <c r="E620" s="15" t="s">
        <v>1859</v>
      </c>
      <c r="F620" s="18">
        <v>20063387</v>
      </c>
      <c r="G620" s="15" t="s">
        <v>923</v>
      </c>
      <c r="H620" s="15">
        <v>36</v>
      </c>
      <c r="I620" s="19" t="s">
        <v>952</v>
      </c>
      <c r="J620" s="14">
        <v>3.88</v>
      </c>
      <c r="K620" s="15" t="s">
        <v>611</v>
      </c>
      <c r="L620" s="15"/>
      <c r="M620" s="15"/>
      <c r="N620" s="16">
        <v>39.880000000000003</v>
      </c>
      <c r="O620" s="17">
        <v>616</v>
      </c>
      <c r="P620" s="1" t="s">
        <v>263</v>
      </c>
    </row>
    <row r="621" spans="3:16">
      <c r="C621" s="9">
        <v>617</v>
      </c>
      <c r="D621" s="10" t="s">
        <v>967</v>
      </c>
      <c r="E621" s="15" t="s">
        <v>1860</v>
      </c>
      <c r="F621" s="20">
        <v>20065596</v>
      </c>
      <c r="G621" s="15" t="s">
        <v>948</v>
      </c>
      <c r="H621" s="15">
        <v>36</v>
      </c>
      <c r="I621" s="19" t="s">
        <v>952</v>
      </c>
      <c r="J621" s="14">
        <v>3.88</v>
      </c>
      <c r="K621" s="15" t="s">
        <v>1196</v>
      </c>
      <c r="L621" s="15"/>
      <c r="M621" s="15"/>
      <c r="N621" s="16">
        <v>39.880000000000003</v>
      </c>
      <c r="O621" s="17">
        <v>617</v>
      </c>
      <c r="P621" s="1" t="s">
        <v>263</v>
      </c>
    </row>
    <row r="622" spans="3:16">
      <c r="C622" s="9">
        <v>618</v>
      </c>
      <c r="D622" s="10" t="s">
        <v>685</v>
      </c>
      <c r="E622" s="15" t="s">
        <v>1861</v>
      </c>
      <c r="F622" s="18">
        <v>20069402</v>
      </c>
      <c r="G622" s="15" t="s">
        <v>905</v>
      </c>
      <c r="H622" s="15">
        <v>36</v>
      </c>
      <c r="I622" s="13">
        <v>33786</v>
      </c>
      <c r="J622" s="14">
        <v>3.88</v>
      </c>
      <c r="K622" s="15" t="s">
        <v>611</v>
      </c>
      <c r="L622" s="15"/>
      <c r="M622" s="15"/>
      <c r="N622" s="16">
        <v>39.880000000000003</v>
      </c>
      <c r="O622" s="17">
        <v>618</v>
      </c>
      <c r="P622" s="1" t="s">
        <v>263</v>
      </c>
    </row>
    <row r="623" spans="3:16">
      <c r="C623" s="9">
        <v>619</v>
      </c>
      <c r="D623" s="10" t="s">
        <v>664</v>
      </c>
      <c r="E623" s="15" t="s">
        <v>1862</v>
      </c>
      <c r="F623" s="18">
        <v>20068115</v>
      </c>
      <c r="G623" s="15" t="s">
        <v>905</v>
      </c>
      <c r="H623" s="15">
        <v>36</v>
      </c>
      <c r="I623" s="19" t="s">
        <v>952</v>
      </c>
      <c r="J623" s="14">
        <v>3.88</v>
      </c>
      <c r="K623" s="15" t="s">
        <v>611</v>
      </c>
      <c r="L623" s="15"/>
      <c r="M623" s="15"/>
      <c r="N623" s="16">
        <v>39.880000000000003</v>
      </c>
      <c r="O623" s="17">
        <v>619</v>
      </c>
      <c r="P623" s="1" t="s">
        <v>263</v>
      </c>
    </row>
    <row r="624" spans="3:16">
      <c r="C624" s="9">
        <v>620</v>
      </c>
      <c r="D624" s="10" t="s">
        <v>975</v>
      </c>
      <c r="E624" s="26" t="s">
        <v>1863</v>
      </c>
      <c r="F624" s="18">
        <v>20065257</v>
      </c>
      <c r="G624" s="11" t="s">
        <v>963</v>
      </c>
      <c r="H624" s="11">
        <v>36</v>
      </c>
      <c r="I624" s="19" t="s">
        <v>952</v>
      </c>
      <c r="J624" s="14">
        <v>3.88</v>
      </c>
      <c r="K624" s="11" t="s">
        <v>1196</v>
      </c>
      <c r="L624" s="11"/>
      <c r="M624" s="11"/>
      <c r="N624" s="16">
        <v>39.880000000000003</v>
      </c>
      <c r="O624" s="17">
        <v>620</v>
      </c>
      <c r="P624" s="1" t="s">
        <v>263</v>
      </c>
    </row>
    <row r="625" spans="3:16">
      <c r="C625" s="9">
        <v>621</v>
      </c>
      <c r="D625" s="10" t="s">
        <v>811</v>
      </c>
      <c r="E625" s="26" t="s">
        <v>1864</v>
      </c>
      <c r="F625" s="18">
        <v>20060750</v>
      </c>
      <c r="G625" s="15" t="s">
        <v>905</v>
      </c>
      <c r="H625" s="15">
        <v>36</v>
      </c>
      <c r="I625" s="19" t="s">
        <v>952</v>
      </c>
      <c r="J625" s="14">
        <v>3.88</v>
      </c>
      <c r="K625" s="15"/>
      <c r="L625" s="15"/>
      <c r="M625" s="15"/>
      <c r="N625" s="16">
        <v>39.880000000000003</v>
      </c>
      <c r="O625" s="17">
        <v>621</v>
      </c>
      <c r="P625" s="1" t="s">
        <v>263</v>
      </c>
    </row>
    <row r="626" spans="3:16">
      <c r="C626" s="9">
        <v>622</v>
      </c>
      <c r="D626" s="10" t="s">
        <v>585</v>
      </c>
      <c r="E626" s="15" t="s">
        <v>1865</v>
      </c>
      <c r="F626" s="20">
        <v>20060013</v>
      </c>
      <c r="G626" s="15" t="s">
        <v>905</v>
      </c>
      <c r="H626" s="15">
        <v>36</v>
      </c>
      <c r="I626" s="19" t="s">
        <v>952</v>
      </c>
      <c r="J626" s="14">
        <v>3.88</v>
      </c>
      <c r="K626" s="15" t="s">
        <v>611</v>
      </c>
      <c r="L626" s="15"/>
      <c r="M626" s="15"/>
      <c r="N626" s="16">
        <v>39.880000000000003</v>
      </c>
      <c r="O626" s="17">
        <v>622</v>
      </c>
      <c r="P626" s="1" t="s">
        <v>263</v>
      </c>
    </row>
    <row r="627" spans="3:16">
      <c r="C627" s="9">
        <v>623</v>
      </c>
      <c r="D627" s="10" t="s">
        <v>654</v>
      </c>
      <c r="E627" s="24" t="s">
        <v>1866</v>
      </c>
      <c r="F627" s="25">
        <v>20063095</v>
      </c>
      <c r="G627" s="15" t="s">
        <v>905</v>
      </c>
      <c r="H627" s="15">
        <v>36</v>
      </c>
      <c r="I627" s="19" t="s">
        <v>952</v>
      </c>
      <c r="J627" s="14">
        <v>3.88</v>
      </c>
      <c r="K627" s="15"/>
      <c r="L627" s="15"/>
      <c r="M627" s="15"/>
      <c r="N627" s="16">
        <v>39.880000000000003</v>
      </c>
      <c r="O627" s="17">
        <v>623</v>
      </c>
      <c r="P627" s="1" t="s">
        <v>263</v>
      </c>
    </row>
    <row r="628" spans="3:16">
      <c r="C628" s="9">
        <v>624</v>
      </c>
      <c r="D628" s="10" t="s">
        <v>755</v>
      </c>
      <c r="E628" s="15" t="s">
        <v>1867</v>
      </c>
      <c r="F628" s="20">
        <v>20078657</v>
      </c>
      <c r="G628" s="15" t="s">
        <v>963</v>
      </c>
      <c r="H628" s="15">
        <v>36</v>
      </c>
      <c r="I628" s="19" t="s">
        <v>1598</v>
      </c>
      <c r="J628" s="14">
        <v>3.8640000000000003</v>
      </c>
      <c r="K628" s="15" t="s">
        <v>1196</v>
      </c>
      <c r="L628" s="15"/>
      <c r="M628" s="15">
        <v>0</v>
      </c>
      <c r="N628" s="16">
        <v>39.863999999999997</v>
      </c>
      <c r="O628" s="17">
        <v>624</v>
      </c>
      <c r="P628" s="1" t="s">
        <v>263</v>
      </c>
    </row>
    <row r="629" spans="3:16">
      <c r="C629" s="9">
        <v>625</v>
      </c>
      <c r="D629" s="10" t="s">
        <v>871</v>
      </c>
      <c r="E629" s="23" t="s">
        <v>1868</v>
      </c>
      <c r="F629" s="18">
        <v>20060476</v>
      </c>
      <c r="G629" s="15" t="s">
        <v>1869</v>
      </c>
      <c r="H629" s="15">
        <v>30</v>
      </c>
      <c r="I629" s="19" t="s">
        <v>1076</v>
      </c>
      <c r="J629" s="14">
        <v>2.68</v>
      </c>
      <c r="K629" s="15" t="s">
        <v>583</v>
      </c>
      <c r="L629" s="15" t="s">
        <v>1870</v>
      </c>
      <c r="M629" s="15">
        <v>7</v>
      </c>
      <c r="N629" s="16">
        <v>39.68</v>
      </c>
      <c r="O629" s="17">
        <v>625</v>
      </c>
      <c r="P629" s="1" t="s">
        <v>263</v>
      </c>
    </row>
    <row r="630" spans="3:16">
      <c r="C630" s="9">
        <v>626</v>
      </c>
      <c r="D630" s="10" t="s">
        <v>623</v>
      </c>
      <c r="E630" s="15" t="s">
        <v>1871</v>
      </c>
      <c r="F630" s="18">
        <v>20065600</v>
      </c>
      <c r="G630" s="15" t="s">
        <v>905</v>
      </c>
      <c r="H630" s="15">
        <v>36</v>
      </c>
      <c r="I630" s="19" t="s">
        <v>969</v>
      </c>
      <c r="J630" s="14">
        <v>3.68</v>
      </c>
      <c r="K630" s="15" t="s">
        <v>611</v>
      </c>
      <c r="L630" s="15"/>
      <c r="M630" s="15">
        <v>0</v>
      </c>
      <c r="N630" s="16">
        <v>39.68</v>
      </c>
      <c r="O630" s="17">
        <v>626</v>
      </c>
      <c r="P630" s="1" t="s">
        <v>263</v>
      </c>
    </row>
    <row r="631" spans="3:16">
      <c r="C631" s="9">
        <v>627</v>
      </c>
      <c r="D631" s="10" t="s">
        <v>755</v>
      </c>
      <c r="E631" s="15" t="s">
        <v>1872</v>
      </c>
      <c r="F631" s="20">
        <v>20063302</v>
      </c>
      <c r="G631" s="15" t="s">
        <v>905</v>
      </c>
      <c r="H631" s="15">
        <v>36</v>
      </c>
      <c r="I631" s="19" t="s">
        <v>969</v>
      </c>
      <c r="J631" s="14">
        <v>3.68</v>
      </c>
      <c r="K631" s="15" t="s">
        <v>611</v>
      </c>
      <c r="L631" s="15"/>
      <c r="M631" s="15">
        <v>0</v>
      </c>
      <c r="N631" s="16">
        <v>39.68</v>
      </c>
      <c r="O631" s="17">
        <v>627</v>
      </c>
      <c r="P631" s="1" t="s">
        <v>263</v>
      </c>
    </row>
    <row r="632" spans="3:16">
      <c r="C632" s="9">
        <v>628</v>
      </c>
      <c r="D632" s="10" t="s">
        <v>593</v>
      </c>
      <c r="E632" s="15" t="s">
        <v>1873</v>
      </c>
      <c r="F632" s="20">
        <v>20062499</v>
      </c>
      <c r="G632" s="15" t="s">
        <v>905</v>
      </c>
      <c r="H632" s="15">
        <v>36</v>
      </c>
      <c r="I632" s="19" t="s">
        <v>989</v>
      </c>
      <c r="J632" s="14">
        <v>3.6640000000000001</v>
      </c>
      <c r="K632" s="15" t="s">
        <v>611</v>
      </c>
      <c r="L632" s="15"/>
      <c r="M632" s="15"/>
      <c r="N632" s="16">
        <v>39.664000000000001</v>
      </c>
      <c r="O632" s="17">
        <v>628</v>
      </c>
      <c r="P632" s="1" t="s">
        <v>263</v>
      </c>
    </row>
    <row r="633" spans="3:16">
      <c r="C633" s="9">
        <v>629</v>
      </c>
      <c r="D633" s="28" t="s">
        <v>704</v>
      </c>
      <c r="E633" s="31" t="s">
        <v>1874</v>
      </c>
      <c r="F633" s="43">
        <v>20063346</v>
      </c>
      <c r="G633" s="31" t="s">
        <v>905</v>
      </c>
      <c r="H633" s="31">
        <v>36</v>
      </c>
      <c r="I633" s="32" t="s">
        <v>997</v>
      </c>
      <c r="J633" s="33">
        <v>3.48</v>
      </c>
      <c r="K633" s="31" t="s">
        <v>611</v>
      </c>
      <c r="L633" s="31"/>
      <c r="M633" s="31"/>
      <c r="N633" s="34">
        <v>39.479999999999997</v>
      </c>
      <c r="O633" s="17">
        <v>629</v>
      </c>
      <c r="P633" s="1" t="s">
        <v>263</v>
      </c>
    </row>
    <row r="634" spans="3:16">
      <c r="C634" s="9">
        <v>630</v>
      </c>
      <c r="D634" s="10" t="s">
        <v>1140</v>
      </c>
      <c r="E634" s="15" t="s">
        <v>1875</v>
      </c>
      <c r="F634" s="20">
        <v>20064410</v>
      </c>
      <c r="G634" s="15" t="s">
        <v>1876</v>
      </c>
      <c r="H634" s="15">
        <v>36</v>
      </c>
      <c r="I634" s="19" t="s">
        <v>997</v>
      </c>
      <c r="J634" s="14">
        <v>3.48</v>
      </c>
      <c r="K634" s="15" t="s">
        <v>611</v>
      </c>
      <c r="L634" s="15"/>
      <c r="M634" s="15"/>
      <c r="N634" s="16">
        <v>39.479999999999997</v>
      </c>
      <c r="O634" s="17">
        <v>630</v>
      </c>
      <c r="P634" s="1" t="s">
        <v>263</v>
      </c>
    </row>
    <row r="635" spans="3:16">
      <c r="C635" s="9">
        <v>631</v>
      </c>
      <c r="D635" s="10" t="s">
        <v>646</v>
      </c>
      <c r="E635" s="15" t="s">
        <v>1877</v>
      </c>
      <c r="F635" s="18">
        <v>20061073</v>
      </c>
      <c r="G635" s="15" t="s">
        <v>923</v>
      </c>
      <c r="H635" s="15">
        <v>36</v>
      </c>
      <c r="I635" s="19" t="s">
        <v>997</v>
      </c>
      <c r="J635" s="14">
        <v>3.48</v>
      </c>
      <c r="K635" s="15" t="s">
        <v>611</v>
      </c>
      <c r="L635" s="15"/>
      <c r="M635" s="15"/>
      <c r="N635" s="16">
        <v>39.479999999999997</v>
      </c>
      <c r="O635" s="17">
        <v>631</v>
      </c>
      <c r="P635" s="1" t="s">
        <v>263</v>
      </c>
    </row>
    <row r="636" spans="3:16">
      <c r="C636" s="9">
        <v>632</v>
      </c>
      <c r="D636" s="10" t="s">
        <v>704</v>
      </c>
      <c r="E636" s="15" t="s">
        <v>1878</v>
      </c>
      <c r="F636" s="20">
        <v>20068563</v>
      </c>
      <c r="G636" s="15" t="s">
        <v>905</v>
      </c>
      <c r="H636" s="15">
        <v>36</v>
      </c>
      <c r="I636" s="19" t="s">
        <v>997</v>
      </c>
      <c r="J636" s="14">
        <v>3.48</v>
      </c>
      <c r="K636" s="15" t="s">
        <v>611</v>
      </c>
      <c r="L636" s="15"/>
      <c r="M636" s="15"/>
      <c r="N636" s="16">
        <v>39.479999999999997</v>
      </c>
      <c r="O636" s="17">
        <v>632</v>
      </c>
      <c r="P636" s="1" t="s">
        <v>263</v>
      </c>
    </row>
    <row r="637" spans="3:16">
      <c r="C637" s="9">
        <v>633</v>
      </c>
      <c r="D637" s="10" t="s">
        <v>664</v>
      </c>
      <c r="E637" s="15" t="s">
        <v>1879</v>
      </c>
      <c r="F637" s="18">
        <v>20066053</v>
      </c>
      <c r="G637" s="15" t="s">
        <v>905</v>
      </c>
      <c r="H637" s="15">
        <v>36</v>
      </c>
      <c r="I637" s="19" t="s">
        <v>997</v>
      </c>
      <c r="J637" s="14">
        <v>3.48</v>
      </c>
      <c r="K637" s="15"/>
      <c r="L637" s="15"/>
      <c r="M637" s="15"/>
      <c r="N637" s="16">
        <v>39.479999999999997</v>
      </c>
      <c r="O637" s="17">
        <v>633</v>
      </c>
      <c r="P637" s="1" t="s">
        <v>263</v>
      </c>
    </row>
    <row r="638" spans="3:16">
      <c r="C638" s="9">
        <v>634</v>
      </c>
      <c r="D638" s="10" t="s">
        <v>991</v>
      </c>
      <c r="E638" s="15" t="s">
        <v>1880</v>
      </c>
      <c r="F638" s="20">
        <v>20072164</v>
      </c>
      <c r="G638" s="15" t="s">
        <v>905</v>
      </c>
      <c r="H638" s="15">
        <v>36</v>
      </c>
      <c r="I638" s="19" t="s">
        <v>997</v>
      </c>
      <c r="J638" s="14">
        <v>3.48</v>
      </c>
      <c r="K638" s="15" t="s">
        <v>611</v>
      </c>
      <c r="L638" s="15"/>
      <c r="M638" s="15"/>
      <c r="N638" s="16">
        <v>39.479999999999997</v>
      </c>
      <c r="O638" s="17">
        <v>634</v>
      </c>
      <c r="P638" s="1" t="s">
        <v>263</v>
      </c>
    </row>
    <row r="639" spans="3:16">
      <c r="C639" s="9">
        <v>635</v>
      </c>
      <c r="D639" s="10" t="s">
        <v>603</v>
      </c>
      <c r="E639" s="15" t="s">
        <v>1881</v>
      </c>
      <c r="F639" s="20">
        <v>20100714</v>
      </c>
      <c r="G639" s="15" t="s">
        <v>905</v>
      </c>
      <c r="H639" s="15">
        <v>36</v>
      </c>
      <c r="I639" s="19" t="s">
        <v>997</v>
      </c>
      <c r="J639" s="14">
        <v>3.48</v>
      </c>
      <c r="K639" s="15" t="s">
        <v>611</v>
      </c>
      <c r="L639" s="15"/>
      <c r="M639" s="15">
        <v>0</v>
      </c>
      <c r="N639" s="16">
        <v>39.479999999999997</v>
      </c>
      <c r="O639" s="17">
        <v>635</v>
      </c>
      <c r="P639" s="1" t="s">
        <v>263</v>
      </c>
    </row>
    <row r="640" spans="3:16">
      <c r="C640" s="9">
        <v>636</v>
      </c>
      <c r="D640" s="10" t="s">
        <v>579</v>
      </c>
      <c r="E640" s="15" t="s">
        <v>1882</v>
      </c>
      <c r="F640" s="18">
        <v>20063323</v>
      </c>
      <c r="G640" s="11" t="s">
        <v>905</v>
      </c>
      <c r="H640" s="11">
        <v>36</v>
      </c>
      <c r="I640" s="19" t="s">
        <v>997</v>
      </c>
      <c r="J640" s="14">
        <v>3.48</v>
      </c>
      <c r="K640" s="15" t="s">
        <v>611</v>
      </c>
      <c r="L640" s="15"/>
      <c r="M640" s="15"/>
      <c r="N640" s="16">
        <v>39.479999999999997</v>
      </c>
      <c r="O640" s="17">
        <v>636</v>
      </c>
      <c r="P640" s="1" t="s">
        <v>263</v>
      </c>
    </row>
    <row r="641" spans="3:16">
      <c r="C641" s="9">
        <v>637</v>
      </c>
      <c r="D641" s="10" t="s">
        <v>727</v>
      </c>
      <c r="E641" s="15" t="s">
        <v>1883</v>
      </c>
      <c r="F641" s="20">
        <v>20068209</v>
      </c>
      <c r="G641" s="15" t="s">
        <v>905</v>
      </c>
      <c r="H641" s="15">
        <v>36</v>
      </c>
      <c r="I641" s="19" t="s">
        <v>997</v>
      </c>
      <c r="J641" s="14">
        <v>3.48</v>
      </c>
      <c r="K641" s="15" t="s">
        <v>611</v>
      </c>
      <c r="L641" s="15"/>
      <c r="M641" s="15"/>
      <c r="N641" s="16">
        <v>39.479999999999997</v>
      </c>
      <c r="O641" s="17">
        <v>637</v>
      </c>
      <c r="P641" s="1" t="s">
        <v>263</v>
      </c>
    </row>
    <row r="642" spans="3:16">
      <c r="C642" s="9">
        <v>638</v>
      </c>
      <c r="D642" s="10" t="s">
        <v>856</v>
      </c>
      <c r="E642" s="15" t="s">
        <v>1884</v>
      </c>
      <c r="F642" s="20">
        <v>20068417</v>
      </c>
      <c r="G642" s="15" t="s">
        <v>905</v>
      </c>
      <c r="H642" s="15">
        <v>36</v>
      </c>
      <c r="I642" s="19" t="s">
        <v>997</v>
      </c>
      <c r="J642" s="14">
        <v>3.48</v>
      </c>
      <c r="K642" s="15" t="s">
        <v>611</v>
      </c>
      <c r="L642" s="15"/>
      <c r="M642" s="15"/>
      <c r="N642" s="16">
        <v>39.479999999999997</v>
      </c>
      <c r="O642" s="17">
        <v>638</v>
      </c>
      <c r="P642" s="1" t="s">
        <v>263</v>
      </c>
    </row>
    <row r="643" spans="3:16">
      <c r="C643" s="9">
        <v>639</v>
      </c>
      <c r="D643" s="10" t="s">
        <v>654</v>
      </c>
      <c r="E643" s="24" t="s">
        <v>1885</v>
      </c>
      <c r="F643" s="25">
        <v>20062457</v>
      </c>
      <c r="G643" s="15" t="s">
        <v>905</v>
      </c>
      <c r="H643" s="15">
        <v>36</v>
      </c>
      <c r="I643" s="19" t="s">
        <v>997</v>
      </c>
      <c r="J643" s="14">
        <v>3.48</v>
      </c>
      <c r="K643" s="15"/>
      <c r="L643" s="15"/>
      <c r="M643" s="15"/>
      <c r="N643" s="16">
        <v>39.479999999999997</v>
      </c>
      <c r="O643" s="17">
        <v>639</v>
      </c>
      <c r="P643" s="1" t="s">
        <v>263</v>
      </c>
    </row>
    <row r="644" spans="3:16">
      <c r="C644" s="9">
        <v>640</v>
      </c>
      <c r="D644" s="10" t="s">
        <v>633</v>
      </c>
      <c r="E644" s="15" t="s">
        <v>1886</v>
      </c>
      <c r="F644" s="20">
        <v>20069663</v>
      </c>
      <c r="G644" s="15" t="s">
        <v>905</v>
      </c>
      <c r="H644" s="15">
        <v>36</v>
      </c>
      <c r="I644" s="19" t="s">
        <v>997</v>
      </c>
      <c r="J644" s="14">
        <v>3.48</v>
      </c>
      <c r="K644" s="15" t="s">
        <v>611</v>
      </c>
      <c r="L644" s="15"/>
      <c r="M644" s="15"/>
      <c r="N644" s="16">
        <v>39.479999999999997</v>
      </c>
      <c r="O644" s="17">
        <v>640</v>
      </c>
      <c r="P644" s="1" t="s">
        <v>263</v>
      </c>
    </row>
    <row r="645" spans="3:16">
      <c r="C645" s="9">
        <v>641</v>
      </c>
      <c r="D645" s="10" t="s">
        <v>612</v>
      </c>
      <c r="E645" s="11" t="s">
        <v>1887</v>
      </c>
      <c r="F645" s="18">
        <v>20066138</v>
      </c>
      <c r="G645" s="15" t="s">
        <v>905</v>
      </c>
      <c r="H645" s="15">
        <v>36</v>
      </c>
      <c r="I645" s="19" t="s">
        <v>997</v>
      </c>
      <c r="J645" s="14">
        <v>3.48</v>
      </c>
      <c r="K645" s="15" t="s">
        <v>611</v>
      </c>
      <c r="L645" s="15"/>
      <c r="M645" s="15"/>
      <c r="N645" s="16">
        <v>39.479999999999997</v>
      </c>
      <c r="O645" s="17">
        <v>641</v>
      </c>
      <c r="P645" s="1" t="s">
        <v>263</v>
      </c>
    </row>
    <row r="646" spans="3:16">
      <c r="C646" s="9">
        <v>642</v>
      </c>
      <c r="D646" s="10" t="s">
        <v>585</v>
      </c>
      <c r="E646" s="15" t="s">
        <v>1888</v>
      </c>
      <c r="F646" s="20">
        <v>20066572</v>
      </c>
      <c r="G646" s="15" t="s">
        <v>905</v>
      </c>
      <c r="H646" s="15">
        <v>36</v>
      </c>
      <c r="I646" s="19" t="s">
        <v>997</v>
      </c>
      <c r="J646" s="14">
        <v>3.48</v>
      </c>
      <c r="K646" s="15" t="s">
        <v>611</v>
      </c>
      <c r="L646" s="15"/>
      <c r="M646" s="15"/>
      <c r="N646" s="16">
        <v>39.479999999999997</v>
      </c>
      <c r="O646" s="17">
        <v>642</v>
      </c>
      <c r="P646" s="1" t="s">
        <v>263</v>
      </c>
    </row>
    <row r="647" spans="3:16">
      <c r="C647" s="9">
        <v>643</v>
      </c>
      <c r="D647" s="10" t="s">
        <v>979</v>
      </c>
      <c r="E647" s="11" t="s">
        <v>1889</v>
      </c>
      <c r="F647" s="12">
        <v>20109351</v>
      </c>
      <c r="G647" s="11" t="s">
        <v>1188</v>
      </c>
      <c r="H647" s="11">
        <v>36</v>
      </c>
      <c r="I647" s="19" t="s">
        <v>1147</v>
      </c>
      <c r="J647" s="14">
        <v>3.4640000000000004</v>
      </c>
      <c r="K647" s="11" t="s">
        <v>611</v>
      </c>
      <c r="L647" s="11"/>
      <c r="M647" s="11"/>
      <c r="N647" s="16">
        <v>39.463999999999999</v>
      </c>
      <c r="O647" s="17">
        <v>643</v>
      </c>
      <c r="P647" s="1" t="s">
        <v>263</v>
      </c>
    </row>
    <row r="648" spans="3:16">
      <c r="C648" s="9">
        <v>644</v>
      </c>
      <c r="D648" s="10" t="s">
        <v>685</v>
      </c>
      <c r="E648" s="15" t="s">
        <v>1890</v>
      </c>
      <c r="F648" s="18">
        <v>20060879</v>
      </c>
      <c r="G648" s="15" t="s">
        <v>905</v>
      </c>
      <c r="H648" s="15">
        <v>36</v>
      </c>
      <c r="I648" s="19" t="s">
        <v>1022</v>
      </c>
      <c r="J648" s="14">
        <v>3.28</v>
      </c>
      <c r="K648" s="15" t="s">
        <v>611</v>
      </c>
      <c r="L648" s="15"/>
      <c r="M648" s="15"/>
      <c r="N648" s="16">
        <v>39.28</v>
      </c>
      <c r="O648" s="17">
        <v>644</v>
      </c>
      <c r="P648" s="1" t="s">
        <v>263</v>
      </c>
    </row>
    <row r="649" spans="3:16">
      <c r="C649" s="9">
        <v>645</v>
      </c>
      <c r="D649" s="10" t="s">
        <v>585</v>
      </c>
      <c r="E649" s="15" t="s">
        <v>1891</v>
      </c>
      <c r="F649" s="20">
        <v>20090776</v>
      </c>
      <c r="G649" s="15" t="s">
        <v>963</v>
      </c>
      <c r="H649" s="15">
        <v>36</v>
      </c>
      <c r="I649" s="19" t="s">
        <v>1022</v>
      </c>
      <c r="J649" s="14">
        <v>3.28</v>
      </c>
      <c r="K649" s="15" t="s">
        <v>1196</v>
      </c>
      <c r="L649" s="15"/>
      <c r="M649" s="15"/>
      <c r="N649" s="16">
        <v>39.28</v>
      </c>
      <c r="O649" s="17">
        <v>645</v>
      </c>
      <c r="P649" s="1" t="s">
        <v>263</v>
      </c>
    </row>
    <row r="650" spans="3:16">
      <c r="C650" s="9">
        <v>646</v>
      </c>
      <c r="D650" s="10" t="s">
        <v>633</v>
      </c>
      <c r="E650" s="15" t="s">
        <v>1892</v>
      </c>
      <c r="F650" s="20">
        <v>20067725</v>
      </c>
      <c r="G650" s="15" t="s">
        <v>905</v>
      </c>
      <c r="H650" s="15">
        <v>36</v>
      </c>
      <c r="I650" s="19" t="s">
        <v>1022</v>
      </c>
      <c r="J650" s="14">
        <v>3.28</v>
      </c>
      <c r="K650" s="15" t="s">
        <v>611</v>
      </c>
      <c r="L650" s="15"/>
      <c r="M650" s="15"/>
      <c r="N650" s="16">
        <v>39.28</v>
      </c>
      <c r="O650" s="17">
        <v>646</v>
      </c>
      <c r="P650" s="1" t="s">
        <v>263</v>
      </c>
    </row>
    <row r="651" spans="3:16">
      <c r="C651" s="9">
        <v>647</v>
      </c>
      <c r="D651" s="10" t="s">
        <v>739</v>
      </c>
      <c r="E651" s="15" t="s">
        <v>1893</v>
      </c>
      <c r="F651" s="18">
        <v>20084631</v>
      </c>
      <c r="G651" s="15" t="s">
        <v>1179</v>
      </c>
      <c r="H651" s="15">
        <v>36</v>
      </c>
      <c r="I651" s="19" t="s">
        <v>1022</v>
      </c>
      <c r="J651" s="14">
        <v>3.28</v>
      </c>
      <c r="K651" s="15" t="s">
        <v>611</v>
      </c>
      <c r="L651" s="15"/>
      <c r="M651" s="15"/>
      <c r="N651" s="16">
        <v>39.28</v>
      </c>
      <c r="O651" s="17">
        <v>647</v>
      </c>
      <c r="P651" s="1" t="s">
        <v>263</v>
      </c>
    </row>
    <row r="652" spans="3:16">
      <c r="C652" s="9">
        <v>648</v>
      </c>
      <c r="D652" s="10" t="s">
        <v>654</v>
      </c>
      <c r="E652" s="24" t="s">
        <v>1894</v>
      </c>
      <c r="F652" s="25">
        <v>20067653</v>
      </c>
      <c r="G652" s="15" t="s">
        <v>905</v>
      </c>
      <c r="H652" s="15">
        <v>36</v>
      </c>
      <c r="I652" s="19" t="s">
        <v>1034</v>
      </c>
      <c r="J652" s="14">
        <v>3.2640000000000002</v>
      </c>
      <c r="K652" s="15"/>
      <c r="L652" s="15"/>
      <c r="M652" s="15"/>
      <c r="N652" s="16">
        <v>39.264000000000003</v>
      </c>
      <c r="O652" s="17">
        <v>648</v>
      </c>
      <c r="P652" s="1" t="s">
        <v>263</v>
      </c>
    </row>
    <row r="653" spans="3:16">
      <c r="C653" s="9">
        <v>649</v>
      </c>
      <c r="D653" s="10" t="s">
        <v>633</v>
      </c>
      <c r="E653" s="15" t="s">
        <v>1897</v>
      </c>
      <c r="F653" s="20">
        <v>20069322</v>
      </c>
      <c r="G653" s="15" t="s">
        <v>905</v>
      </c>
      <c r="H653" s="15">
        <v>36</v>
      </c>
      <c r="I653" s="19" t="s">
        <v>1040</v>
      </c>
      <c r="J653" s="14">
        <v>3.08</v>
      </c>
      <c r="K653" s="15" t="s">
        <v>611</v>
      </c>
      <c r="L653" s="15"/>
      <c r="M653" s="15"/>
      <c r="N653" s="16">
        <v>39.08</v>
      </c>
      <c r="O653" s="17">
        <v>649</v>
      </c>
      <c r="P653" s="1" t="s">
        <v>263</v>
      </c>
    </row>
    <row r="654" spans="3:16">
      <c r="C654" s="9">
        <v>650</v>
      </c>
      <c r="D654" s="10" t="s">
        <v>654</v>
      </c>
      <c r="E654" s="24" t="s">
        <v>1898</v>
      </c>
      <c r="F654" s="25">
        <v>20067141</v>
      </c>
      <c r="G654" s="15" t="s">
        <v>905</v>
      </c>
      <c r="H654" s="15">
        <v>36</v>
      </c>
      <c r="I654" s="19" t="s">
        <v>1040</v>
      </c>
      <c r="J654" s="14">
        <v>3.08</v>
      </c>
      <c r="K654" s="15"/>
      <c r="L654" s="15"/>
      <c r="M654" s="15"/>
      <c r="N654" s="16">
        <v>39.08</v>
      </c>
      <c r="O654" s="17">
        <v>650</v>
      </c>
      <c r="P654" s="1" t="s">
        <v>263</v>
      </c>
    </row>
    <row r="655" spans="3:16">
      <c r="C655" s="9">
        <v>651</v>
      </c>
      <c r="D655" s="10" t="s">
        <v>633</v>
      </c>
      <c r="E655" s="15" t="s">
        <v>1899</v>
      </c>
      <c r="F655" s="20">
        <v>20069795</v>
      </c>
      <c r="G655" s="15" t="s">
        <v>905</v>
      </c>
      <c r="H655" s="15">
        <v>36</v>
      </c>
      <c r="I655" s="19" t="s">
        <v>1040</v>
      </c>
      <c r="J655" s="14">
        <v>3.08</v>
      </c>
      <c r="K655" s="15" t="s">
        <v>611</v>
      </c>
      <c r="L655" s="15"/>
      <c r="M655" s="15"/>
      <c r="N655" s="16">
        <v>39.08</v>
      </c>
      <c r="O655" s="17">
        <v>651</v>
      </c>
      <c r="P655" s="1" t="s">
        <v>263</v>
      </c>
    </row>
    <row r="656" spans="3:16">
      <c r="C656" s="9">
        <v>652</v>
      </c>
      <c r="D656" s="10" t="s">
        <v>1038</v>
      </c>
      <c r="E656" s="11" t="s">
        <v>1900</v>
      </c>
      <c r="F656" s="42">
        <v>20061703</v>
      </c>
      <c r="G656" s="11" t="s">
        <v>905</v>
      </c>
      <c r="H656" s="11">
        <v>36</v>
      </c>
      <c r="I656" s="19" t="s">
        <v>1040</v>
      </c>
      <c r="J656" s="14">
        <v>3.08</v>
      </c>
      <c r="K656" s="11" t="s">
        <v>611</v>
      </c>
      <c r="L656" s="11"/>
      <c r="M656" s="11"/>
      <c r="N656" s="16">
        <v>39.08</v>
      </c>
      <c r="O656" s="17">
        <v>652</v>
      </c>
      <c r="P656" s="1" t="s">
        <v>263</v>
      </c>
    </row>
    <row r="657" spans="3:17">
      <c r="C657" s="9">
        <v>653</v>
      </c>
      <c r="D657" s="10" t="s">
        <v>664</v>
      </c>
      <c r="E657" s="15" t="s">
        <v>1901</v>
      </c>
      <c r="F657" s="18">
        <v>20060876</v>
      </c>
      <c r="G657" s="15" t="s">
        <v>905</v>
      </c>
      <c r="H657" s="15">
        <v>36</v>
      </c>
      <c r="I657" s="19" t="s">
        <v>1040</v>
      </c>
      <c r="J657" s="14">
        <v>3.08</v>
      </c>
      <c r="K657" s="15" t="s">
        <v>611</v>
      </c>
      <c r="L657" s="15"/>
      <c r="M657" s="15"/>
      <c r="N657" s="16">
        <v>39.08</v>
      </c>
      <c r="O657" s="17">
        <v>653</v>
      </c>
      <c r="P657" s="1" t="s">
        <v>263</v>
      </c>
    </row>
    <row r="658" spans="3:17">
      <c r="C658" s="9">
        <v>654</v>
      </c>
      <c r="D658" s="10" t="s">
        <v>588</v>
      </c>
      <c r="E658" s="15" t="s">
        <v>1902</v>
      </c>
      <c r="F658" s="20">
        <v>20064099</v>
      </c>
      <c r="G658" s="15" t="s">
        <v>905</v>
      </c>
      <c r="H658" s="15">
        <v>36</v>
      </c>
      <c r="I658" s="19" t="s">
        <v>1040</v>
      </c>
      <c r="J658" s="14">
        <v>3.08</v>
      </c>
      <c r="K658" s="15" t="s">
        <v>611</v>
      </c>
      <c r="L658" s="15"/>
      <c r="M658" s="15"/>
      <c r="N658" s="16">
        <v>39.08</v>
      </c>
      <c r="O658" s="17">
        <v>654</v>
      </c>
      <c r="P658" s="1" t="s">
        <v>263</v>
      </c>
    </row>
    <row r="659" spans="3:17">
      <c r="C659" s="9">
        <v>655</v>
      </c>
      <c r="D659" s="10" t="s">
        <v>688</v>
      </c>
      <c r="E659" s="15" t="s">
        <v>1903</v>
      </c>
      <c r="F659" s="18">
        <v>20063251</v>
      </c>
      <c r="G659" s="15" t="s">
        <v>1695</v>
      </c>
      <c r="H659" s="15">
        <v>30</v>
      </c>
      <c r="I659" s="19" t="s">
        <v>1469</v>
      </c>
      <c r="J659" s="14">
        <v>2.08</v>
      </c>
      <c r="K659" s="15" t="s">
        <v>583</v>
      </c>
      <c r="L659" s="15" t="s">
        <v>305</v>
      </c>
      <c r="M659" s="15">
        <v>7</v>
      </c>
      <c r="N659" s="16">
        <v>39.08</v>
      </c>
      <c r="O659" s="17">
        <v>655</v>
      </c>
      <c r="P659" s="1" t="s">
        <v>263</v>
      </c>
    </row>
    <row r="660" spans="3:17">
      <c r="C660" s="9">
        <v>656</v>
      </c>
      <c r="D660" s="10" t="s">
        <v>1779</v>
      </c>
      <c r="E660" s="15" t="s">
        <v>1904</v>
      </c>
      <c r="F660" s="12">
        <v>20063133</v>
      </c>
      <c r="G660" s="11" t="s">
        <v>1695</v>
      </c>
      <c r="H660" s="11">
        <v>30</v>
      </c>
      <c r="I660" s="19" t="s">
        <v>1469</v>
      </c>
      <c r="J660" s="14">
        <v>2.08</v>
      </c>
      <c r="K660" s="15" t="s">
        <v>583</v>
      </c>
      <c r="L660" s="15" t="s">
        <v>304</v>
      </c>
      <c r="M660" s="15">
        <v>7</v>
      </c>
      <c r="N660" s="16">
        <v>39.08</v>
      </c>
      <c r="O660" s="17">
        <v>656</v>
      </c>
      <c r="P660" s="1" t="s">
        <v>263</v>
      </c>
    </row>
    <row r="661" spans="3:17">
      <c r="C661" s="9">
        <v>657</v>
      </c>
      <c r="D661" s="28" t="s">
        <v>599</v>
      </c>
      <c r="E661" s="31" t="s">
        <v>1905</v>
      </c>
      <c r="F661" s="30">
        <v>20066436</v>
      </c>
      <c r="G661" s="31" t="s">
        <v>1906</v>
      </c>
      <c r="H661" s="31">
        <v>24</v>
      </c>
      <c r="I661" s="32" t="s">
        <v>942</v>
      </c>
      <c r="J661" s="33">
        <v>8.048</v>
      </c>
      <c r="K661" s="31" t="s">
        <v>583</v>
      </c>
      <c r="L661" s="31" t="s">
        <v>1907</v>
      </c>
      <c r="M661" s="31">
        <v>7</v>
      </c>
      <c r="N661" s="34">
        <v>39.049999999999997</v>
      </c>
      <c r="O661" s="17">
        <v>657</v>
      </c>
      <c r="P661" s="1" t="s">
        <v>263</v>
      </c>
    </row>
    <row r="662" spans="3:17">
      <c r="C662" s="9">
        <v>658</v>
      </c>
      <c r="D662" s="10" t="s">
        <v>623</v>
      </c>
      <c r="E662" s="26" t="s">
        <v>1908</v>
      </c>
      <c r="F662" s="18">
        <v>20062554</v>
      </c>
      <c r="G662" s="15" t="s">
        <v>905</v>
      </c>
      <c r="H662" s="15">
        <v>36</v>
      </c>
      <c r="I662" s="19" t="s">
        <v>1361</v>
      </c>
      <c r="J662" s="14">
        <v>3.048</v>
      </c>
      <c r="K662" s="15" t="s">
        <v>611</v>
      </c>
      <c r="L662" s="15"/>
      <c r="M662" s="15">
        <v>0</v>
      </c>
      <c r="N662" s="16">
        <v>39.048000000000002</v>
      </c>
      <c r="O662" s="17">
        <v>658</v>
      </c>
      <c r="P662" s="1" t="s">
        <v>263</v>
      </c>
    </row>
    <row r="663" spans="3:17">
      <c r="C663" s="9">
        <v>659</v>
      </c>
      <c r="D663" s="10" t="s">
        <v>882</v>
      </c>
      <c r="E663" s="15" t="s">
        <v>1909</v>
      </c>
      <c r="F663" s="18">
        <v>20118350</v>
      </c>
      <c r="G663" s="15" t="s">
        <v>963</v>
      </c>
      <c r="H663" s="15">
        <v>36</v>
      </c>
      <c r="I663" s="13">
        <v>35309</v>
      </c>
      <c r="J663" s="14">
        <v>3.048</v>
      </c>
      <c r="K663" s="15" t="s">
        <v>1196</v>
      </c>
      <c r="L663" s="15"/>
      <c r="M663" s="15"/>
      <c r="N663" s="16">
        <v>39.048000000000002</v>
      </c>
      <c r="O663" s="17">
        <v>659</v>
      </c>
      <c r="P663" s="1" t="s">
        <v>263</v>
      </c>
    </row>
    <row r="664" spans="3:17">
      <c r="C664" s="9">
        <v>660</v>
      </c>
      <c r="D664" s="10" t="s">
        <v>882</v>
      </c>
      <c r="E664" s="15" t="s">
        <v>1910</v>
      </c>
      <c r="F664" s="18">
        <v>20063982</v>
      </c>
      <c r="G664" s="15" t="s">
        <v>963</v>
      </c>
      <c r="H664" s="15">
        <v>36</v>
      </c>
      <c r="I664" s="19" t="s">
        <v>1361</v>
      </c>
      <c r="J664" s="14">
        <v>3.048</v>
      </c>
      <c r="K664" s="15" t="s">
        <v>1196</v>
      </c>
      <c r="L664" s="15"/>
      <c r="M664" s="15"/>
      <c r="N664" s="16">
        <v>39.048000000000002</v>
      </c>
      <c r="O664" s="17">
        <v>660</v>
      </c>
      <c r="P664" s="1" t="s">
        <v>263</v>
      </c>
    </row>
    <row r="665" spans="3:17">
      <c r="C665" s="9">
        <v>661</v>
      </c>
      <c r="D665" s="10" t="s">
        <v>685</v>
      </c>
      <c r="E665" s="15" t="s">
        <v>1911</v>
      </c>
      <c r="F665" s="18">
        <v>20061476</v>
      </c>
      <c r="G665" s="15" t="s">
        <v>905</v>
      </c>
      <c r="H665" s="15">
        <v>36</v>
      </c>
      <c r="I665" s="19" t="s">
        <v>1912</v>
      </c>
      <c r="J665" s="14">
        <v>3</v>
      </c>
      <c r="K665" s="15" t="s">
        <v>611</v>
      </c>
      <c r="L665" s="15"/>
      <c r="M665" s="15"/>
      <c r="N665" s="16">
        <v>39</v>
      </c>
      <c r="O665" s="17">
        <v>661</v>
      </c>
      <c r="P665" s="1" t="s">
        <v>263</v>
      </c>
    </row>
    <row r="666" spans="3:17">
      <c r="C666" s="9">
        <v>662</v>
      </c>
      <c r="D666" s="28" t="s">
        <v>685</v>
      </c>
      <c r="E666" s="31" t="s">
        <v>1913</v>
      </c>
      <c r="F666" s="43">
        <v>20062690</v>
      </c>
      <c r="G666" s="31" t="s">
        <v>905</v>
      </c>
      <c r="H666" s="31">
        <v>36</v>
      </c>
      <c r="I666" s="32" t="s">
        <v>1060</v>
      </c>
      <c r="J666" s="33">
        <v>2.88</v>
      </c>
      <c r="K666" s="31" t="s">
        <v>611</v>
      </c>
      <c r="L666" s="31"/>
      <c r="M666" s="31"/>
      <c r="N666" s="34">
        <v>38.880000000000003</v>
      </c>
      <c r="O666" s="17">
        <v>662</v>
      </c>
      <c r="P666" s="1" t="s">
        <v>263</v>
      </c>
    </row>
    <row r="667" spans="3:17">
      <c r="C667" s="9">
        <v>663</v>
      </c>
      <c r="D667" s="10" t="s">
        <v>685</v>
      </c>
      <c r="E667" s="15" t="s">
        <v>1914</v>
      </c>
      <c r="F667" s="18">
        <v>20062243</v>
      </c>
      <c r="G667" s="15" t="s">
        <v>905</v>
      </c>
      <c r="H667" s="15">
        <v>36</v>
      </c>
      <c r="I667" s="19" t="s">
        <v>1060</v>
      </c>
      <c r="J667" s="14">
        <v>2.88</v>
      </c>
      <c r="K667" s="15" t="s">
        <v>611</v>
      </c>
      <c r="L667" s="15"/>
      <c r="M667" s="15"/>
      <c r="N667" s="16">
        <v>38.880000000000003</v>
      </c>
      <c r="O667" s="17">
        <v>663</v>
      </c>
      <c r="P667" s="1" t="s">
        <v>263</v>
      </c>
    </row>
    <row r="668" spans="3:17">
      <c r="C668" s="9">
        <v>664</v>
      </c>
      <c r="D668" s="10" t="s">
        <v>633</v>
      </c>
      <c r="E668" s="15" t="s">
        <v>1915</v>
      </c>
      <c r="F668" s="20">
        <v>20069356</v>
      </c>
      <c r="G668" s="15" t="s">
        <v>905</v>
      </c>
      <c r="H668" s="15">
        <v>36</v>
      </c>
      <c r="I668" s="19" t="s">
        <v>1060</v>
      </c>
      <c r="J668" s="14">
        <v>2.88</v>
      </c>
      <c r="K668" s="15" t="s">
        <v>611</v>
      </c>
      <c r="L668" s="15"/>
      <c r="M668" s="15"/>
      <c r="N668" s="16">
        <v>38.880000000000003</v>
      </c>
      <c r="O668" s="17">
        <v>664</v>
      </c>
      <c r="P668" s="1" t="s">
        <v>263</v>
      </c>
    </row>
    <row r="669" spans="3:17">
      <c r="C669" s="9">
        <v>665</v>
      </c>
      <c r="D669" s="10" t="s">
        <v>685</v>
      </c>
      <c r="E669" s="15" t="s">
        <v>1916</v>
      </c>
      <c r="F669" s="18">
        <v>20061238</v>
      </c>
      <c r="G669" s="15" t="s">
        <v>905</v>
      </c>
      <c r="H669" s="15">
        <v>36</v>
      </c>
      <c r="I669" s="19" t="s">
        <v>1060</v>
      </c>
      <c r="J669" s="14">
        <v>2.88</v>
      </c>
      <c r="K669" s="15" t="s">
        <v>611</v>
      </c>
      <c r="L669" s="15"/>
      <c r="M669" s="15"/>
      <c r="N669" s="16">
        <v>38.880000000000003</v>
      </c>
      <c r="O669" s="17">
        <v>665</v>
      </c>
      <c r="P669" s="1" t="s">
        <v>263</v>
      </c>
    </row>
    <row r="670" spans="3:17">
      <c r="C670" s="9">
        <v>666</v>
      </c>
      <c r="D670" s="10" t="s">
        <v>612</v>
      </c>
      <c r="E670" s="11" t="s">
        <v>1917</v>
      </c>
      <c r="F670" s="18">
        <v>20066688</v>
      </c>
      <c r="G670" s="15" t="s">
        <v>905</v>
      </c>
      <c r="H670" s="15">
        <v>36</v>
      </c>
      <c r="I670" s="19" t="s">
        <v>1060</v>
      </c>
      <c r="J670" s="14">
        <v>2.88</v>
      </c>
      <c r="K670" s="15" t="s">
        <v>611</v>
      </c>
      <c r="L670" s="15"/>
      <c r="M670" s="15"/>
      <c r="N670" s="16">
        <v>38.880000000000003</v>
      </c>
      <c r="O670" s="17">
        <v>666</v>
      </c>
      <c r="P670" s="1" t="s">
        <v>263</v>
      </c>
    </row>
    <row r="671" spans="3:17">
      <c r="C671" s="9">
        <v>667</v>
      </c>
      <c r="D671" s="10" t="s">
        <v>745</v>
      </c>
      <c r="E671" s="11" t="s">
        <v>1918</v>
      </c>
      <c r="F671" s="11">
        <v>20068936</v>
      </c>
      <c r="G671" s="11" t="s">
        <v>1919</v>
      </c>
      <c r="H671" s="11">
        <v>30</v>
      </c>
      <c r="I671" s="46">
        <v>37438</v>
      </c>
      <c r="J671" s="14">
        <v>1.88</v>
      </c>
      <c r="K671" s="11" t="s">
        <v>577</v>
      </c>
      <c r="L671" s="11" t="s">
        <v>306</v>
      </c>
      <c r="M671" s="11">
        <v>7</v>
      </c>
      <c r="N671" s="16">
        <v>38.880000000000003</v>
      </c>
      <c r="O671" s="17">
        <v>667</v>
      </c>
      <c r="P671" s="1" t="s">
        <v>263</v>
      </c>
    </row>
    <row r="672" spans="3:17">
      <c r="C672" s="9">
        <v>668</v>
      </c>
      <c r="D672" s="28" t="s">
        <v>745</v>
      </c>
      <c r="E672" s="31" t="s">
        <v>1920</v>
      </c>
      <c r="F672" s="43">
        <v>20062825</v>
      </c>
      <c r="G672" s="31" t="s">
        <v>1919</v>
      </c>
      <c r="H672" s="31">
        <v>30</v>
      </c>
      <c r="I672" s="32" t="s">
        <v>1487</v>
      </c>
      <c r="J672" s="33">
        <v>1.88</v>
      </c>
      <c r="K672" s="31" t="s">
        <v>577</v>
      </c>
      <c r="L672" s="31" t="s">
        <v>1921</v>
      </c>
      <c r="M672" s="31">
        <v>7</v>
      </c>
      <c r="N672" s="34">
        <v>38.880000000000003</v>
      </c>
      <c r="O672" s="267">
        <v>668</v>
      </c>
      <c r="P672" s="238" t="s">
        <v>263</v>
      </c>
      <c r="Q672" s="1">
        <v>21</v>
      </c>
    </row>
    <row r="673" spans="3:16">
      <c r="C673" s="9">
        <v>669</v>
      </c>
      <c r="D673" s="10" t="s">
        <v>856</v>
      </c>
      <c r="E673" s="15" t="s">
        <v>1922</v>
      </c>
      <c r="F673" s="20">
        <v>20068078</v>
      </c>
      <c r="G673" s="15" t="s">
        <v>1695</v>
      </c>
      <c r="H673" s="15">
        <v>30</v>
      </c>
      <c r="I673" s="19" t="s">
        <v>1487</v>
      </c>
      <c r="J673" s="14">
        <v>1.88</v>
      </c>
      <c r="K673" s="15" t="s">
        <v>583</v>
      </c>
      <c r="L673" s="15" t="s">
        <v>1923</v>
      </c>
      <c r="M673" s="15">
        <v>7</v>
      </c>
      <c r="N673" s="16">
        <v>38.880000000000003</v>
      </c>
      <c r="O673" s="17">
        <v>669</v>
      </c>
      <c r="P673" s="1" t="s">
        <v>263</v>
      </c>
    </row>
    <row r="674" spans="3:16">
      <c r="C674" s="9">
        <v>670</v>
      </c>
      <c r="D674" s="10" t="s">
        <v>1665</v>
      </c>
      <c r="E674" s="15" t="s">
        <v>1924</v>
      </c>
      <c r="F674" s="18">
        <v>20060144</v>
      </c>
      <c r="G674" s="11" t="s">
        <v>1695</v>
      </c>
      <c r="H674" s="11">
        <v>30</v>
      </c>
      <c r="I674" s="19" t="s">
        <v>1487</v>
      </c>
      <c r="J674" s="14">
        <v>1.88</v>
      </c>
      <c r="K674" s="15" t="s">
        <v>577</v>
      </c>
      <c r="L674" s="15" t="s">
        <v>1925</v>
      </c>
      <c r="M674" s="15">
        <v>7</v>
      </c>
      <c r="N674" s="16">
        <v>38.880000000000003</v>
      </c>
      <c r="O674" s="17">
        <v>670</v>
      </c>
      <c r="P674" s="1" t="s">
        <v>263</v>
      </c>
    </row>
    <row r="675" spans="3:16">
      <c r="C675" s="9">
        <v>671</v>
      </c>
      <c r="D675" s="10" t="s">
        <v>688</v>
      </c>
      <c r="E675" s="15" t="s">
        <v>1926</v>
      </c>
      <c r="F675" s="18">
        <v>20066326</v>
      </c>
      <c r="G675" s="15" t="s">
        <v>1695</v>
      </c>
      <c r="H675" s="15">
        <v>30</v>
      </c>
      <c r="I675" s="19" t="s">
        <v>1487</v>
      </c>
      <c r="J675" s="14">
        <v>1.88</v>
      </c>
      <c r="K675" s="15" t="s">
        <v>583</v>
      </c>
      <c r="L675" s="15" t="s">
        <v>1927</v>
      </c>
      <c r="M675" s="15">
        <v>7</v>
      </c>
      <c r="N675" s="16">
        <v>38.880000000000003</v>
      </c>
      <c r="O675" s="17">
        <v>671</v>
      </c>
      <c r="P675" s="1" t="s">
        <v>263</v>
      </c>
    </row>
    <row r="676" spans="3:16">
      <c r="C676" s="9">
        <v>672</v>
      </c>
      <c r="D676" s="10" t="s">
        <v>585</v>
      </c>
      <c r="E676" s="15" t="s">
        <v>1929</v>
      </c>
      <c r="F676" s="20">
        <v>20064746</v>
      </c>
      <c r="G676" s="15" t="s">
        <v>923</v>
      </c>
      <c r="H676" s="15">
        <v>36</v>
      </c>
      <c r="I676" s="19" t="s">
        <v>1076</v>
      </c>
      <c r="J676" s="14">
        <v>2.68</v>
      </c>
      <c r="K676" s="15" t="s">
        <v>611</v>
      </c>
      <c r="L676" s="15"/>
      <c r="M676" s="15"/>
      <c r="N676" s="16">
        <v>38.68</v>
      </c>
      <c r="O676" s="17">
        <v>672</v>
      </c>
      <c r="P676" s="1" t="s">
        <v>263</v>
      </c>
    </row>
    <row r="677" spans="3:16">
      <c r="C677" s="9">
        <v>673</v>
      </c>
      <c r="D677" s="10" t="s">
        <v>654</v>
      </c>
      <c r="E677" s="24" t="s">
        <v>1930</v>
      </c>
      <c r="F677" s="25">
        <v>20067868</v>
      </c>
      <c r="G677" s="15" t="s">
        <v>905</v>
      </c>
      <c r="H677" s="15">
        <v>36</v>
      </c>
      <c r="I677" s="19" t="s">
        <v>1076</v>
      </c>
      <c r="J677" s="14">
        <v>2.68</v>
      </c>
      <c r="K677" s="15"/>
      <c r="L677" s="15"/>
      <c r="M677" s="15"/>
      <c r="N677" s="16">
        <v>38.68</v>
      </c>
      <c r="O677" s="17">
        <v>673</v>
      </c>
      <c r="P677" s="1" t="s">
        <v>263</v>
      </c>
    </row>
    <row r="678" spans="3:16">
      <c r="C678" s="9">
        <v>674</v>
      </c>
      <c r="D678" s="10" t="s">
        <v>685</v>
      </c>
      <c r="E678" s="15" t="s">
        <v>1931</v>
      </c>
      <c r="F678" s="18">
        <v>20064919</v>
      </c>
      <c r="G678" s="15" t="s">
        <v>905</v>
      </c>
      <c r="H678" s="15">
        <v>36</v>
      </c>
      <c r="I678" s="19" t="s">
        <v>1076</v>
      </c>
      <c r="J678" s="14">
        <v>2.68</v>
      </c>
      <c r="K678" s="15" t="s">
        <v>611</v>
      </c>
      <c r="L678" s="15"/>
      <c r="M678" s="15"/>
      <c r="N678" s="16">
        <v>38.68</v>
      </c>
      <c r="O678" s="17">
        <v>674</v>
      </c>
      <c r="P678" s="1" t="s">
        <v>263</v>
      </c>
    </row>
    <row r="679" spans="3:16">
      <c r="C679" s="9">
        <v>675</v>
      </c>
      <c r="D679" s="10" t="s">
        <v>633</v>
      </c>
      <c r="E679" s="15" t="s">
        <v>1932</v>
      </c>
      <c r="F679" s="20">
        <v>20065133</v>
      </c>
      <c r="G679" s="15" t="s">
        <v>905</v>
      </c>
      <c r="H679" s="15">
        <v>36</v>
      </c>
      <c r="I679" s="19" t="s">
        <v>1076</v>
      </c>
      <c r="J679" s="14">
        <v>2.68</v>
      </c>
      <c r="K679" s="15" t="s">
        <v>611</v>
      </c>
      <c r="L679" s="15"/>
      <c r="M679" s="15"/>
      <c r="N679" s="16">
        <v>38.68</v>
      </c>
      <c r="O679" s="17">
        <v>675</v>
      </c>
      <c r="P679" s="1" t="s">
        <v>263</v>
      </c>
    </row>
    <row r="680" spans="3:16">
      <c r="C680" s="9">
        <v>676</v>
      </c>
      <c r="D680" s="10" t="s">
        <v>755</v>
      </c>
      <c r="E680" s="15" t="s">
        <v>1933</v>
      </c>
      <c r="F680" s="20">
        <v>20068491</v>
      </c>
      <c r="G680" s="15" t="s">
        <v>905</v>
      </c>
      <c r="H680" s="15">
        <v>36</v>
      </c>
      <c r="I680" s="19" t="s">
        <v>1076</v>
      </c>
      <c r="J680" s="14">
        <v>2.68</v>
      </c>
      <c r="K680" s="15"/>
      <c r="L680" s="15"/>
      <c r="M680" s="15">
        <v>0</v>
      </c>
      <c r="N680" s="16">
        <v>38.68</v>
      </c>
      <c r="O680" s="17">
        <v>676</v>
      </c>
      <c r="P680" s="1" t="s">
        <v>263</v>
      </c>
    </row>
    <row r="681" spans="3:16">
      <c r="C681" s="9">
        <v>677</v>
      </c>
      <c r="D681" s="10" t="s">
        <v>633</v>
      </c>
      <c r="E681" s="15" t="s">
        <v>1934</v>
      </c>
      <c r="F681" s="20">
        <v>20069263</v>
      </c>
      <c r="G681" s="15" t="s">
        <v>905</v>
      </c>
      <c r="H681" s="15">
        <v>36</v>
      </c>
      <c r="I681" s="19" t="s">
        <v>1076</v>
      </c>
      <c r="J681" s="14">
        <v>2.68</v>
      </c>
      <c r="K681" s="15" t="s">
        <v>611</v>
      </c>
      <c r="L681" s="15"/>
      <c r="M681" s="15"/>
      <c r="N681" s="16">
        <v>38.68</v>
      </c>
      <c r="O681" s="17">
        <v>677</v>
      </c>
      <c r="P681" s="1" t="s">
        <v>263</v>
      </c>
    </row>
    <row r="682" spans="3:16">
      <c r="C682" s="9">
        <v>678</v>
      </c>
      <c r="D682" s="10" t="s">
        <v>1190</v>
      </c>
      <c r="E682" s="11" t="s">
        <v>1935</v>
      </c>
      <c r="F682" s="18">
        <v>20065562</v>
      </c>
      <c r="G682" s="15" t="s">
        <v>1936</v>
      </c>
      <c r="H682" s="15">
        <v>30</v>
      </c>
      <c r="I682" s="19" t="s">
        <v>1516</v>
      </c>
      <c r="J682" s="14">
        <v>1.68</v>
      </c>
      <c r="K682" s="11" t="s">
        <v>583</v>
      </c>
      <c r="L682" s="15" t="s">
        <v>1937</v>
      </c>
      <c r="M682" s="15">
        <v>7</v>
      </c>
      <c r="N682" s="16">
        <v>38.68</v>
      </c>
      <c r="O682" s="17">
        <v>678</v>
      </c>
      <c r="P682" s="1" t="s">
        <v>263</v>
      </c>
    </row>
    <row r="683" spans="3:16">
      <c r="C683" s="9">
        <v>679</v>
      </c>
      <c r="D683" s="10" t="s">
        <v>1725</v>
      </c>
      <c r="E683" s="15" t="s">
        <v>1938</v>
      </c>
      <c r="F683" s="20">
        <v>20068982</v>
      </c>
      <c r="G683" s="15" t="s">
        <v>1939</v>
      </c>
      <c r="H683" s="15">
        <v>36</v>
      </c>
      <c r="I683" s="19" t="s">
        <v>1076</v>
      </c>
      <c r="J683" s="14">
        <v>2.68</v>
      </c>
      <c r="K683" s="15" t="s">
        <v>611</v>
      </c>
      <c r="L683" s="15"/>
      <c r="M683" s="15"/>
      <c r="N683" s="16">
        <v>38.68</v>
      </c>
      <c r="O683" s="17">
        <v>679</v>
      </c>
      <c r="P683" s="1" t="s">
        <v>263</v>
      </c>
    </row>
    <row r="684" spans="3:16">
      <c r="C684" s="9">
        <v>680</v>
      </c>
      <c r="D684" s="10" t="s">
        <v>688</v>
      </c>
      <c r="E684" s="15" t="s">
        <v>1940</v>
      </c>
      <c r="F684" s="18">
        <v>20065388</v>
      </c>
      <c r="G684" s="15" t="s">
        <v>1695</v>
      </c>
      <c r="H684" s="15">
        <v>30</v>
      </c>
      <c r="I684" s="19" t="s">
        <v>1516</v>
      </c>
      <c r="J684" s="14">
        <v>1.68</v>
      </c>
      <c r="K684" s="15" t="s">
        <v>583</v>
      </c>
      <c r="L684" s="15" t="s">
        <v>1941</v>
      </c>
      <c r="M684" s="15">
        <v>7</v>
      </c>
      <c r="N684" s="16">
        <v>38.68</v>
      </c>
      <c r="O684" s="17">
        <v>680</v>
      </c>
      <c r="P684" s="1" t="s">
        <v>263</v>
      </c>
    </row>
    <row r="685" spans="3:16">
      <c r="C685" s="9">
        <v>681</v>
      </c>
      <c r="D685" s="10" t="s">
        <v>704</v>
      </c>
      <c r="E685" s="15" t="s">
        <v>1942</v>
      </c>
      <c r="F685" s="18">
        <v>20069289</v>
      </c>
      <c r="G685" s="15" t="s">
        <v>1695</v>
      </c>
      <c r="H685" s="15">
        <v>30</v>
      </c>
      <c r="I685" s="19" t="s">
        <v>1516</v>
      </c>
      <c r="J685" s="14">
        <v>1.68</v>
      </c>
      <c r="K685" s="15" t="s">
        <v>583</v>
      </c>
      <c r="L685" s="15" t="s">
        <v>1943</v>
      </c>
      <c r="M685" s="15">
        <v>7</v>
      </c>
      <c r="N685" s="16">
        <v>38.68</v>
      </c>
      <c r="O685" s="17">
        <v>681</v>
      </c>
      <c r="P685" s="1" t="s">
        <v>263</v>
      </c>
    </row>
    <row r="686" spans="3:16">
      <c r="C686" s="9">
        <v>682</v>
      </c>
      <c r="D686" s="10" t="s">
        <v>885</v>
      </c>
      <c r="E686" s="15" t="s">
        <v>1944</v>
      </c>
      <c r="F686" s="18">
        <v>20062009</v>
      </c>
      <c r="G686" s="15" t="s">
        <v>1674</v>
      </c>
      <c r="H686" s="15">
        <v>30</v>
      </c>
      <c r="I686" s="19" t="s">
        <v>1516</v>
      </c>
      <c r="J686" s="14">
        <v>1.68</v>
      </c>
      <c r="K686" s="15" t="s">
        <v>583</v>
      </c>
      <c r="L686" s="15" t="s">
        <v>1945</v>
      </c>
      <c r="M686" s="15">
        <v>7</v>
      </c>
      <c r="N686" s="16">
        <v>38.68</v>
      </c>
      <c r="O686" s="17">
        <v>682</v>
      </c>
      <c r="P686" s="1" t="s">
        <v>263</v>
      </c>
    </row>
    <row r="687" spans="3:16">
      <c r="C687" s="9">
        <v>683</v>
      </c>
      <c r="D687" s="10" t="s">
        <v>588</v>
      </c>
      <c r="E687" s="15" t="s">
        <v>1946</v>
      </c>
      <c r="F687" s="20">
        <v>20061289</v>
      </c>
      <c r="G687" s="15" t="s">
        <v>1695</v>
      </c>
      <c r="H687" s="15">
        <v>30</v>
      </c>
      <c r="I687" s="19" t="s">
        <v>1773</v>
      </c>
      <c r="J687" s="14">
        <v>1.6640000000000001</v>
      </c>
      <c r="K687" s="15" t="s">
        <v>583</v>
      </c>
      <c r="L687" s="15" t="s">
        <v>1947</v>
      </c>
      <c r="M687" s="15">
        <v>7</v>
      </c>
      <c r="N687" s="16">
        <v>38.664000000000001</v>
      </c>
      <c r="O687" s="17">
        <v>683</v>
      </c>
      <c r="P687" s="1" t="s">
        <v>263</v>
      </c>
    </row>
    <row r="688" spans="3:16">
      <c r="C688" s="9">
        <v>684</v>
      </c>
      <c r="D688" s="28" t="s">
        <v>704</v>
      </c>
      <c r="E688" s="31" t="s">
        <v>1948</v>
      </c>
      <c r="F688" s="43">
        <v>20068680</v>
      </c>
      <c r="G688" s="31" t="s">
        <v>905</v>
      </c>
      <c r="H688" s="31">
        <v>36</v>
      </c>
      <c r="I688" s="32" t="s">
        <v>1421</v>
      </c>
      <c r="J688" s="33">
        <v>2.4960000000000004</v>
      </c>
      <c r="K688" s="31" t="s">
        <v>611</v>
      </c>
      <c r="L688" s="31"/>
      <c r="M688" s="31"/>
      <c r="N688" s="34">
        <v>38.5</v>
      </c>
      <c r="O688" s="17">
        <v>684</v>
      </c>
      <c r="P688" s="1" t="s">
        <v>263</v>
      </c>
    </row>
    <row r="689" spans="3:16">
      <c r="C689" s="9">
        <v>685</v>
      </c>
      <c r="D689" s="10" t="s">
        <v>1011</v>
      </c>
      <c r="E689" s="15" t="s">
        <v>1949</v>
      </c>
      <c r="F689" s="18">
        <v>20066612</v>
      </c>
      <c r="G689" s="15" t="s">
        <v>1936</v>
      </c>
      <c r="H689" s="15">
        <v>30</v>
      </c>
      <c r="I689" s="19" t="s">
        <v>1527</v>
      </c>
      <c r="J689" s="14">
        <v>1.4960000000000002</v>
      </c>
      <c r="K689" s="11" t="s">
        <v>891</v>
      </c>
      <c r="L689" s="15" t="s">
        <v>1950</v>
      </c>
      <c r="M689" s="15">
        <v>7</v>
      </c>
      <c r="N689" s="16">
        <v>38.495999999999995</v>
      </c>
      <c r="O689" s="17">
        <v>685</v>
      </c>
      <c r="P689" s="1" t="s">
        <v>263</v>
      </c>
    </row>
    <row r="690" spans="3:16">
      <c r="C690" s="9">
        <v>686</v>
      </c>
      <c r="D690" s="10" t="s">
        <v>585</v>
      </c>
      <c r="E690" s="15" t="s">
        <v>1951</v>
      </c>
      <c r="F690" s="20">
        <v>20065763</v>
      </c>
      <c r="G690" s="15" t="s">
        <v>923</v>
      </c>
      <c r="H690" s="15">
        <v>36</v>
      </c>
      <c r="I690" s="19" t="s">
        <v>1085</v>
      </c>
      <c r="J690" s="14">
        <v>2.48</v>
      </c>
      <c r="K690" s="15" t="s">
        <v>611</v>
      </c>
      <c r="L690" s="15"/>
      <c r="M690" s="15"/>
      <c r="N690" s="16">
        <v>38.479999999999997</v>
      </c>
      <c r="O690" s="17">
        <v>686</v>
      </c>
      <c r="P690" s="1" t="s">
        <v>263</v>
      </c>
    </row>
    <row r="691" spans="3:16">
      <c r="C691" s="9">
        <v>687</v>
      </c>
      <c r="D691" s="10" t="s">
        <v>633</v>
      </c>
      <c r="E691" s="15" t="s">
        <v>1952</v>
      </c>
      <c r="F691" s="20">
        <v>20060799</v>
      </c>
      <c r="G691" s="15" t="s">
        <v>905</v>
      </c>
      <c r="H691" s="15">
        <v>36</v>
      </c>
      <c r="I691" s="19" t="s">
        <v>1085</v>
      </c>
      <c r="J691" s="14">
        <v>2.48</v>
      </c>
      <c r="K691" s="15" t="s">
        <v>611</v>
      </c>
      <c r="L691" s="15"/>
      <c r="M691" s="15"/>
      <c r="N691" s="16">
        <v>38.479999999999997</v>
      </c>
      <c r="O691" s="17">
        <v>687</v>
      </c>
      <c r="P691" s="1" t="s">
        <v>263</v>
      </c>
    </row>
    <row r="692" spans="3:16">
      <c r="C692" s="9">
        <v>688</v>
      </c>
      <c r="D692" s="10" t="s">
        <v>612</v>
      </c>
      <c r="E692" s="11" t="s">
        <v>1953</v>
      </c>
      <c r="F692" s="18">
        <v>20060960</v>
      </c>
      <c r="G692" s="15" t="s">
        <v>905</v>
      </c>
      <c r="H692" s="15">
        <v>36</v>
      </c>
      <c r="I692" s="13">
        <v>36342</v>
      </c>
      <c r="J692" s="14">
        <v>2.48</v>
      </c>
      <c r="K692" s="15" t="s">
        <v>611</v>
      </c>
      <c r="L692" s="15"/>
      <c r="M692" s="15"/>
      <c r="N692" s="16">
        <v>38.479999999999997</v>
      </c>
      <c r="O692" s="17">
        <v>688</v>
      </c>
      <c r="P692" s="1" t="s">
        <v>263</v>
      </c>
    </row>
    <row r="693" spans="3:16">
      <c r="C693" s="9">
        <v>689</v>
      </c>
      <c r="D693" s="10" t="s">
        <v>688</v>
      </c>
      <c r="E693" s="15" t="s">
        <v>1954</v>
      </c>
      <c r="F693" s="18">
        <v>20069480</v>
      </c>
      <c r="G693" s="15" t="s">
        <v>905</v>
      </c>
      <c r="H693" s="15">
        <v>36</v>
      </c>
      <c r="I693" s="19" t="s">
        <v>1085</v>
      </c>
      <c r="J693" s="14">
        <v>2.48</v>
      </c>
      <c r="K693" s="15" t="s">
        <v>611</v>
      </c>
      <c r="L693" s="15"/>
      <c r="M693" s="15"/>
      <c r="N693" s="16">
        <v>38.479999999999997</v>
      </c>
      <c r="O693" s="17">
        <v>689</v>
      </c>
      <c r="P693" s="1" t="s">
        <v>263</v>
      </c>
    </row>
    <row r="694" spans="3:16">
      <c r="C694" s="9">
        <v>690</v>
      </c>
      <c r="D694" s="10" t="s">
        <v>704</v>
      </c>
      <c r="E694" s="15" t="s">
        <v>1955</v>
      </c>
      <c r="F694" s="18">
        <v>20061496</v>
      </c>
      <c r="G694" s="15" t="s">
        <v>905</v>
      </c>
      <c r="H694" s="15">
        <v>36</v>
      </c>
      <c r="I694" s="19" t="s">
        <v>1085</v>
      </c>
      <c r="J694" s="14">
        <v>2.48</v>
      </c>
      <c r="K694" s="15" t="s">
        <v>611</v>
      </c>
      <c r="L694" s="15"/>
      <c r="M694" s="15"/>
      <c r="N694" s="16">
        <v>38.479999999999997</v>
      </c>
      <c r="O694" s="17">
        <v>690</v>
      </c>
      <c r="P694" s="1" t="s">
        <v>263</v>
      </c>
    </row>
    <row r="695" spans="3:16">
      <c r="C695" s="9">
        <v>691</v>
      </c>
      <c r="D695" s="10" t="s">
        <v>654</v>
      </c>
      <c r="E695" s="35" t="s">
        <v>1956</v>
      </c>
      <c r="F695" s="25">
        <v>20062981</v>
      </c>
      <c r="G695" s="15" t="s">
        <v>905</v>
      </c>
      <c r="H695" s="15">
        <v>36</v>
      </c>
      <c r="I695" s="19" t="s">
        <v>1085</v>
      </c>
      <c r="J695" s="14">
        <v>2.48</v>
      </c>
      <c r="K695" s="15"/>
      <c r="L695" s="15"/>
      <c r="M695" s="15"/>
      <c r="N695" s="16">
        <v>38.479999999999997</v>
      </c>
      <c r="O695" s="17">
        <v>691</v>
      </c>
      <c r="P695" s="1" t="s">
        <v>263</v>
      </c>
    </row>
    <row r="696" spans="3:16">
      <c r="C696" s="9">
        <v>692</v>
      </c>
      <c r="D696" s="10" t="s">
        <v>788</v>
      </c>
      <c r="E696" s="15" t="s">
        <v>1957</v>
      </c>
      <c r="F696" s="20">
        <v>20068229</v>
      </c>
      <c r="G696" s="15" t="s">
        <v>945</v>
      </c>
      <c r="H696" s="15">
        <v>36</v>
      </c>
      <c r="I696" s="13">
        <v>36342</v>
      </c>
      <c r="J696" s="14">
        <v>2.48</v>
      </c>
      <c r="K696" s="15" t="s">
        <v>611</v>
      </c>
      <c r="L696" s="15"/>
      <c r="M696" s="15"/>
      <c r="N696" s="16">
        <v>38.479999999999997</v>
      </c>
      <c r="O696" s="17">
        <v>692</v>
      </c>
      <c r="P696" s="1" t="s">
        <v>263</v>
      </c>
    </row>
    <row r="697" spans="3:16">
      <c r="C697" s="9">
        <v>693</v>
      </c>
      <c r="D697" s="10" t="s">
        <v>704</v>
      </c>
      <c r="E697" s="15" t="s">
        <v>1958</v>
      </c>
      <c r="F697" s="18">
        <v>20065768</v>
      </c>
      <c r="G697" s="15" t="s">
        <v>1695</v>
      </c>
      <c r="H697" s="15">
        <v>30</v>
      </c>
      <c r="I697" s="19" t="s">
        <v>1143</v>
      </c>
      <c r="J697" s="14">
        <v>1.48</v>
      </c>
      <c r="K697" s="15" t="s">
        <v>583</v>
      </c>
      <c r="L697" s="15" t="s">
        <v>1959</v>
      </c>
      <c r="M697" s="15">
        <v>7</v>
      </c>
      <c r="N697" s="16">
        <v>38.479999999999997</v>
      </c>
      <c r="O697" s="17">
        <v>693</v>
      </c>
      <c r="P697" s="1" t="s">
        <v>263</v>
      </c>
    </row>
    <row r="698" spans="3:16">
      <c r="C698" s="9">
        <v>694</v>
      </c>
      <c r="D698" s="10" t="s">
        <v>685</v>
      </c>
      <c r="E698" s="15" t="s">
        <v>1792</v>
      </c>
      <c r="F698" s="18">
        <v>20062094</v>
      </c>
      <c r="G698" s="15" t="s">
        <v>905</v>
      </c>
      <c r="H698" s="15">
        <v>36</v>
      </c>
      <c r="I698" s="19" t="s">
        <v>1431</v>
      </c>
      <c r="J698" s="14">
        <v>2.4640000000000004</v>
      </c>
      <c r="K698" s="15" t="s">
        <v>611</v>
      </c>
      <c r="L698" s="15"/>
      <c r="M698" s="15"/>
      <c r="N698" s="16">
        <v>38.463999999999999</v>
      </c>
      <c r="O698" s="17">
        <v>694</v>
      </c>
      <c r="P698" s="1" t="s">
        <v>263</v>
      </c>
    </row>
    <row r="699" spans="3:16">
      <c r="C699" s="9">
        <v>695</v>
      </c>
      <c r="D699" s="10" t="s">
        <v>975</v>
      </c>
      <c r="E699" s="26" t="s">
        <v>1960</v>
      </c>
      <c r="F699" s="18">
        <v>20063241</v>
      </c>
      <c r="G699" s="11" t="s">
        <v>1919</v>
      </c>
      <c r="H699" s="11">
        <v>30</v>
      </c>
      <c r="I699" s="19" t="s">
        <v>1961</v>
      </c>
      <c r="J699" s="14">
        <v>1.4480000000000002</v>
      </c>
      <c r="K699" s="11" t="s">
        <v>577</v>
      </c>
      <c r="L699" s="11" t="s">
        <v>1962</v>
      </c>
      <c r="M699" s="11">
        <v>7</v>
      </c>
      <c r="N699" s="16">
        <v>38.448</v>
      </c>
      <c r="O699" s="17">
        <v>695</v>
      </c>
      <c r="P699" s="1" t="s">
        <v>263</v>
      </c>
    </row>
    <row r="700" spans="3:16">
      <c r="C700" s="9">
        <v>696</v>
      </c>
      <c r="D700" s="10" t="s">
        <v>1118</v>
      </c>
      <c r="E700" s="11" t="s">
        <v>1963</v>
      </c>
      <c r="F700" s="12">
        <v>20068827</v>
      </c>
      <c r="G700" s="11" t="s">
        <v>1744</v>
      </c>
      <c r="H700" s="11">
        <v>30</v>
      </c>
      <c r="I700" s="19" t="s">
        <v>1964</v>
      </c>
      <c r="J700" s="14">
        <v>1.2960000000000003</v>
      </c>
      <c r="K700" s="11" t="s">
        <v>577</v>
      </c>
      <c r="L700" s="11" t="s">
        <v>1965</v>
      </c>
      <c r="M700" s="11">
        <v>7</v>
      </c>
      <c r="N700" s="16">
        <v>38.295999999999999</v>
      </c>
      <c r="O700" s="17">
        <v>696</v>
      </c>
      <c r="P700" s="1" t="s">
        <v>263</v>
      </c>
    </row>
    <row r="701" spans="3:16">
      <c r="C701" s="9">
        <v>697</v>
      </c>
      <c r="D701" s="10" t="s">
        <v>612</v>
      </c>
      <c r="E701" s="11" t="s">
        <v>1966</v>
      </c>
      <c r="F701" s="20">
        <v>20060589</v>
      </c>
      <c r="G701" s="15" t="s">
        <v>905</v>
      </c>
      <c r="H701" s="15">
        <v>36</v>
      </c>
      <c r="I701" s="19">
        <v>36708</v>
      </c>
      <c r="J701" s="14">
        <v>2.2799999999999998</v>
      </c>
      <c r="K701" s="15" t="s">
        <v>611</v>
      </c>
      <c r="L701" s="15"/>
      <c r="M701" s="15"/>
      <c r="N701" s="16">
        <v>38.28</v>
      </c>
      <c r="O701" s="17">
        <v>697</v>
      </c>
      <c r="P701" s="1" t="s">
        <v>263</v>
      </c>
    </row>
    <row r="702" spans="3:16">
      <c r="C702" s="9">
        <v>698</v>
      </c>
      <c r="D702" s="10" t="s">
        <v>593</v>
      </c>
      <c r="E702" s="21" t="s">
        <v>1967</v>
      </c>
      <c r="F702" s="12">
        <v>20065251</v>
      </c>
      <c r="G702" s="21" t="s">
        <v>905</v>
      </c>
      <c r="H702" s="21" t="s">
        <v>1358</v>
      </c>
      <c r="I702" s="19" t="s">
        <v>1438</v>
      </c>
      <c r="J702" s="14">
        <v>2.2799999999999998</v>
      </c>
      <c r="K702" s="21" t="s">
        <v>611</v>
      </c>
      <c r="L702" s="15"/>
      <c r="M702" s="15"/>
      <c r="N702" s="16">
        <v>38.28</v>
      </c>
      <c r="O702" s="17">
        <v>698</v>
      </c>
      <c r="P702" s="1" t="s">
        <v>263</v>
      </c>
    </row>
    <row r="703" spans="3:16">
      <c r="C703" s="9">
        <v>699</v>
      </c>
      <c r="D703" s="10" t="s">
        <v>593</v>
      </c>
      <c r="E703" s="15" t="s">
        <v>1968</v>
      </c>
      <c r="F703" s="18">
        <v>20064388</v>
      </c>
      <c r="G703" s="15" t="s">
        <v>905</v>
      </c>
      <c r="H703" s="15">
        <v>36</v>
      </c>
      <c r="I703" s="19" t="s">
        <v>1438</v>
      </c>
      <c r="J703" s="14">
        <v>2.2799999999999998</v>
      </c>
      <c r="K703" s="15" t="s">
        <v>611</v>
      </c>
      <c r="L703" s="15"/>
      <c r="M703" s="15"/>
      <c r="N703" s="16">
        <v>38.28</v>
      </c>
      <c r="O703" s="17">
        <v>699</v>
      </c>
      <c r="P703" s="1" t="s">
        <v>263</v>
      </c>
    </row>
    <row r="704" spans="3:16">
      <c r="C704" s="9">
        <v>700</v>
      </c>
      <c r="D704" s="10" t="s">
        <v>856</v>
      </c>
      <c r="E704" s="15" t="s">
        <v>1969</v>
      </c>
      <c r="F704" s="20">
        <v>20068609</v>
      </c>
      <c r="G704" s="15" t="s">
        <v>905</v>
      </c>
      <c r="H704" s="15">
        <v>36</v>
      </c>
      <c r="I704" s="19" t="s">
        <v>1438</v>
      </c>
      <c r="J704" s="14">
        <v>2.2799999999999998</v>
      </c>
      <c r="K704" s="15" t="s">
        <v>611</v>
      </c>
      <c r="L704" s="15"/>
      <c r="M704" s="15"/>
      <c r="N704" s="16">
        <v>38.28</v>
      </c>
      <c r="O704" s="17">
        <v>700</v>
      </c>
      <c r="P704" s="1" t="s">
        <v>263</v>
      </c>
    </row>
    <row r="705" spans="3:16">
      <c r="C705" s="9">
        <v>701</v>
      </c>
      <c r="D705" s="10" t="s">
        <v>593</v>
      </c>
      <c r="E705" s="15" t="s">
        <v>1410</v>
      </c>
      <c r="F705" s="20">
        <v>20068071</v>
      </c>
      <c r="G705" s="15" t="s">
        <v>905</v>
      </c>
      <c r="H705" s="15">
        <v>36</v>
      </c>
      <c r="I705" s="19" t="s">
        <v>1438</v>
      </c>
      <c r="J705" s="14">
        <v>2.2799999999999998</v>
      </c>
      <c r="K705" s="15" t="s">
        <v>611</v>
      </c>
      <c r="L705" s="15"/>
      <c r="M705" s="15"/>
      <c r="N705" s="16">
        <v>38.28</v>
      </c>
      <c r="O705" s="17">
        <v>701</v>
      </c>
      <c r="P705" s="1" t="s">
        <v>263</v>
      </c>
    </row>
    <row r="706" spans="3:16">
      <c r="C706" s="9">
        <v>702</v>
      </c>
      <c r="D706" s="10" t="s">
        <v>780</v>
      </c>
      <c r="E706" s="15" t="s">
        <v>1970</v>
      </c>
      <c r="F706" s="18">
        <v>20068382</v>
      </c>
      <c r="G706" s="15" t="s">
        <v>923</v>
      </c>
      <c r="H706" s="15">
        <v>36</v>
      </c>
      <c r="I706" s="19" t="s">
        <v>1971</v>
      </c>
      <c r="J706" s="14">
        <v>2.2640000000000002</v>
      </c>
      <c r="K706" s="15"/>
      <c r="L706" s="15"/>
      <c r="M706" s="15"/>
      <c r="N706" s="16">
        <v>38.264000000000003</v>
      </c>
      <c r="O706" s="17">
        <v>702</v>
      </c>
      <c r="P706" s="1" t="s">
        <v>263</v>
      </c>
    </row>
    <row r="707" spans="3:16">
      <c r="C707" s="9">
        <v>703</v>
      </c>
      <c r="D707" s="10" t="s">
        <v>685</v>
      </c>
      <c r="E707" s="15" t="s">
        <v>1972</v>
      </c>
      <c r="F707" s="18">
        <v>20064953</v>
      </c>
      <c r="G707" s="15" t="s">
        <v>905</v>
      </c>
      <c r="H707" s="15">
        <v>36</v>
      </c>
      <c r="I707" s="19" t="s">
        <v>1971</v>
      </c>
      <c r="J707" s="14">
        <v>2.2640000000000002</v>
      </c>
      <c r="K707" s="15" t="s">
        <v>611</v>
      </c>
      <c r="L707" s="15"/>
      <c r="M707" s="15"/>
      <c r="N707" s="16">
        <v>38.264000000000003</v>
      </c>
      <c r="O707" s="17">
        <v>703</v>
      </c>
      <c r="P707" s="1" t="s">
        <v>263</v>
      </c>
    </row>
    <row r="708" spans="3:16">
      <c r="C708" s="9">
        <v>704</v>
      </c>
      <c r="D708" s="28" t="s">
        <v>882</v>
      </c>
      <c r="E708" s="31" t="s">
        <v>1973</v>
      </c>
      <c r="F708" s="43">
        <v>20069292</v>
      </c>
      <c r="G708" s="31" t="s">
        <v>963</v>
      </c>
      <c r="H708" s="31">
        <v>36</v>
      </c>
      <c r="I708" s="32" t="s">
        <v>1469</v>
      </c>
      <c r="J708" s="33">
        <v>2.08</v>
      </c>
      <c r="K708" s="31" t="s">
        <v>611</v>
      </c>
      <c r="L708" s="31"/>
      <c r="M708" s="31"/>
      <c r="N708" s="34">
        <v>38.08</v>
      </c>
      <c r="O708" s="17">
        <v>704</v>
      </c>
      <c r="P708" s="1" t="s">
        <v>263</v>
      </c>
    </row>
    <row r="709" spans="3:16">
      <c r="C709" s="9">
        <v>705</v>
      </c>
      <c r="D709" s="10" t="s">
        <v>727</v>
      </c>
      <c r="E709" s="15" t="s">
        <v>1974</v>
      </c>
      <c r="F709" s="20">
        <v>20067185</v>
      </c>
      <c r="G709" s="15" t="s">
        <v>905</v>
      </c>
      <c r="H709" s="15">
        <v>36</v>
      </c>
      <c r="I709" s="19" t="s">
        <v>1469</v>
      </c>
      <c r="J709" s="14">
        <v>2.08</v>
      </c>
      <c r="K709" s="15" t="s">
        <v>611</v>
      </c>
      <c r="L709" s="15"/>
      <c r="M709" s="15"/>
      <c r="N709" s="16">
        <v>38.08</v>
      </c>
      <c r="O709" s="17">
        <v>705</v>
      </c>
      <c r="P709" s="1" t="s">
        <v>263</v>
      </c>
    </row>
    <row r="710" spans="3:16">
      <c r="C710" s="9">
        <v>706</v>
      </c>
      <c r="D710" s="10" t="s">
        <v>685</v>
      </c>
      <c r="E710" s="15" t="s">
        <v>1975</v>
      </c>
      <c r="F710" s="18">
        <v>20065286</v>
      </c>
      <c r="G710" s="15" t="s">
        <v>905</v>
      </c>
      <c r="H710" s="15">
        <v>36</v>
      </c>
      <c r="I710" s="19" t="s">
        <v>1469</v>
      </c>
      <c r="J710" s="14">
        <v>2.08</v>
      </c>
      <c r="K710" s="15" t="s">
        <v>611</v>
      </c>
      <c r="L710" s="15"/>
      <c r="M710" s="15"/>
      <c r="N710" s="16">
        <v>38.08</v>
      </c>
      <c r="O710" s="17">
        <v>706</v>
      </c>
      <c r="P710" s="1" t="s">
        <v>263</v>
      </c>
    </row>
    <row r="711" spans="3:16">
      <c r="C711" s="9">
        <v>707</v>
      </c>
      <c r="D711" s="10" t="s">
        <v>688</v>
      </c>
      <c r="E711" s="15" t="s">
        <v>1976</v>
      </c>
      <c r="F711" s="18">
        <v>20062164</v>
      </c>
      <c r="G711" s="15" t="s">
        <v>905</v>
      </c>
      <c r="H711" s="15">
        <v>36</v>
      </c>
      <c r="I711" s="19" t="s">
        <v>1469</v>
      </c>
      <c r="J711" s="14">
        <v>2.08</v>
      </c>
      <c r="K711" s="15" t="s">
        <v>611</v>
      </c>
      <c r="L711" s="15"/>
      <c r="M711" s="15"/>
      <c r="N711" s="16">
        <v>38.08</v>
      </c>
      <c r="O711" s="17">
        <v>707</v>
      </c>
      <c r="P711" s="1" t="s">
        <v>263</v>
      </c>
    </row>
    <row r="712" spans="3:16">
      <c r="C712" s="9">
        <v>708</v>
      </c>
      <c r="D712" s="10" t="s">
        <v>633</v>
      </c>
      <c r="E712" s="15" t="s">
        <v>1977</v>
      </c>
      <c r="F712" s="18">
        <v>20062334</v>
      </c>
      <c r="G712" s="15" t="s">
        <v>1695</v>
      </c>
      <c r="H712" s="15">
        <v>30</v>
      </c>
      <c r="I712" s="19" t="s">
        <v>1205</v>
      </c>
      <c r="J712" s="14">
        <v>1.08</v>
      </c>
      <c r="K712" s="15" t="s">
        <v>583</v>
      </c>
      <c r="L712" s="15"/>
      <c r="M712" s="15">
        <v>7</v>
      </c>
      <c r="N712" s="16">
        <v>38.08</v>
      </c>
      <c r="O712" s="17">
        <v>708</v>
      </c>
      <c r="P712" s="1" t="s">
        <v>263</v>
      </c>
    </row>
    <row r="713" spans="3:16">
      <c r="C713" s="9">
        <v>709</v>
      </c>
      <c r="D713" s="10" t="s">
        <v>688</v>
      </c>
      <c r="E713" s="15" t="s">
        <v>1978</v>
      </c>
      <c r="F713" s="18">
        <v>20067115</v>
      </c>
      <c r="G713" s="15" t="s">
        <v>1695</v>
      </c>
      <c r="H713" s="15">
        <v>30</v>
      </c>
      <c r="I713" s="19" t="s">
        <v>1205</v>
      </c>
      <c r="J713" s="14">
        <v>1.08</v>
      </c>
      <c r="K713" s="15" t="s">
        <v>583</v>
      </c>
      <c r="L713" s="15" t="s">
        <v>1979</v>
      </c>
      <c r="M713" s="15">
        <v>7</v>
      </c>
      <c r="N713" s="16">
        <v>38.08</v>
      </c>
      <c r="O713" s="17">
        <v>709</v>
      </c>
      <c r="P713" s="1" t="s">
        <v>263</v>
      </c>
    </row>
    <row r="714" spans="3:16">
      <c r="C714" s="9">
        <v>710</v>
      </c>
      <c r="D714" s="10" t="s">
        <v>1181</v>
      </c>
      <c r="E714" s="38" t="s">
        <v>1980</v>
      </c>
      <c r="F714" s="27">
        <v>20065664</v>
      </c>
      <c r="G714" s="15" t="s">
        <v>1677</v>
      </c>
      <c r="H714" s="15">
        <v>36</v>
      </c>
      <c r="I714" s="19" t="s">
        <v>1469</v>
      </c>
      <c r="J714" s="14">
        <v>2.08</v>
      </c>
      <c r="K714" s="15" t="s">
        <v>611</v>
      </c>
      <c r="L714" s="15"/>
      <c r="M714" s="15"/>
      <c r="N714" s="16">
        <v>38.08</v>
      </c>
      <c r="O714" s="17">
        <v>710</v>
      </c>
      <c r="P714" s="1" t="s">
        <v>263</v>
      </c>
    </row>
    <row r="715" spans="3:16" ht="15.75" customHeight="1">
      <c r="C715" s="9">
        <v>711</v>
      </c>
      <c r="D715" s="10" t="s">
        <v>975</v>
      </c>
      <c r="E715" s="26" t="s">
        <v>1981</v>
      </c>
      <c r="F715" s="18">
        <v>20067894</v>
      </c>
      <c r="G715" s="11" t="s">
        <v>1919</v>
      </c>
      <c r="H715" s="11">
        <v>30</v>
      </c>
      <c r="I715" s="19" t="s">
        <v>1982</v>
      </c>
      <c r="J715" s="14">
        <v>1.048</v>
      </c>
      <c r="K715" s="11" t="s">
        <v>577</v>
      </c>
      <c r="L715" s="11" t="s">
        <v>1983</v>
      </c>
      <c r="M715" s="11">
        <v>7</v>
      </c>
      <c r="N715" s="16">
        <v>38.048000000000002</v>
      </c>
      <c r="O715" s="17">
        <v>711</v>
      </c>
      <c r="P715" s="1" t="s">
        <v>263</v>
      </c>
    </row>
    <row r="716" spans="3:16">
      <c r="C716" s="9">
        <v>712</v>
      </c>
      <c r="D716" s="10" t="s">
        <v>588</v>
      </c>
      <c r="E716" s="11" t="s">
        <v>1984</v>
      </c>
      <c r="F716" s="12">
        <v>20064234</v>
      </c>
      <c r="G716" s="11" t="s">
        <v>1559</v>
      </c>
      <c r="H716" s="11">
        <v>30</v>
      </c>
      <c r="I716" s="19" t="s">
        <v>942</v>
      </c>
      <c r="J716" s="14">
        <v>8.048</v>
      </c>
      <c r="K716" s="11" t="s">
        <v>611</v>
      </c>
      <c r="L716" s="11"/>
      <c r="M716" s="11"/>
      <c r="N716" s="16">
        <v>38.048000000000002</v>
      </c>
      <c r="O716" s="17">
        <v>712</v>
      </c>
      <c r="P716" s="1" t="s">
        <v>263</v>
      </c>
    </row>
    <row r="717" spans="3:16">
      <c r="C717" s="9">
        <v>713</v>
      </c>
      <c r="D717" s="10" t="s">
        <v>678</v>
      </c>
      <c r="E717" s="15" t="s">
        <v>1985</v>
      </c>
      <c r="F717" s="20">
        <v>20065701</v>
      </c>
      <c r="G717" s="15" t="s">
        <v>945</v>
      </c>
      <c r="H717" s="15">
        <v>36</v>
      </c>
      <c r="I717" s="19" t="s">
        <v>1487</v>
      </c>
      <c r="J717" s="14">
        <v>1.88</v>
      </c>
      <c r="K717" s="15" t="s">
        <v>611</v>
      </c>
      <c r="L717" s="15"/>
      <c r="M717" s="15"/>
      <c r="N717" s="16">
        <v>37.880000000000003</v>
      </c>
      <c r="O717" s="17">
        <v>713</v>
      </c>
      <c r="P717" s="1" t="s">
        <v>263</v>
      </c>
    </row>
    <row r="718" spans="3:16">
      <c r="C718" s="9">
        <v>714</v>
      </c>
      <c r="D718" s="10" t="s">
        <v>688</v>
      </c>
      <c r="E718" s="15" t="s">
        <v>1986</v>
      </c>
      <c r="F718" s="18">
        <v>20066879</v>
      </c>
      <c r="G718" s="15" t="s">
        <v>905</v>
      </c>
      <c r="H718" s="15">
        <v>36</v>
      </c>
      <c r="I718" s="19" t="s">
        <v>1487</v>
      </c>
      <c r="J718" s="14">
        <v>1.88</v>
      </c>
      <c r="K718" s="15" t="s">
        <v>611</v>
      </c>
      <c r="L718" s="15"/>
      <c r="M718" s="15"/>
      <c r="N718" s="16">
        <v>37.880000000000003</v>
      </c>
      <c r="O718" s="17">
        <v>714</v>
      </c>
      <c r="P718" s="1" t="s">
        <v>263</v>
      </c>
    </row>
    <row r="719" spans="3:16">
      <c r="C719" s="9">
        <v>715</v>
      </c>
      <c r="D719" s="10" t="s">
        <v>593</v>
      </c>
      <c r="E719" s="15" t="s">
        <v>1987</v>
      </c>
      <c r="F719" s="20">
        <v>20065822</v>
      </c>
      <c r="G719" s="15" t="s">
        <v>905</v>
      </c>
      <c r="H719" s="15">
        <v>36</v>
      </c>
      <c r="I719" s="19" t="s">
        <v>1487</v>
      </c>
      <c r="J719" s="14">
        <v>1.88</v>
      </c>
      <c r="K719" s="15" t="s">
        <v>611</v>
      </c>
      <c r="L719" s="15"/>
      <c r="M719" s="15"/>
      <c r="N719" s="16">
        <v>37.880000000000003</v>
      </c>
      <c r="O719" s="17">
        <v>715</v>
      </c>
      <c r="P719" s="1" t="s">
        <v>263</v>
      </c>
    </row>
    <row r="720" spans="3:16">
      <c r="C720" s="9">
        <v>716</v>
      </c>
      <c r="D720" s="10" t="s">
        <v>585</v>
      </c>
      <c r="E720" s="15" t="s">
        <v>1988</v>
      </c>
      <c r="F720" s="20">
        <v>20061177</v>
      </c>
      <c r="G720" s="15" t="s">
        <v>905</v>
      </c>
      <c r="H720" s="15">
        <v>36</v>
      </c>
      <c r="I720" s="19" t="s">
        <v>1487</v>
      </c>
      <c r="J720" s="14">
        <v>1.88</v>
      </c>
      <c r="K720" s="15" t="s">
        <v>1196</v>
      </c>
      <c r="L720" s="15"/>
      <c r="M720" s="15"/>
      <c r="N720" s="16">
        <v>37.880000000000003</v>
      </c>
      <c r="O720" s="17">
        <v>716</v>
      </c>
      <c r="P720" s="1" t="s">
        <v>263</v>
      </c>
    </row>
    <row r="721" spans="3:16">
      <c r="C721" s="9">
        <v>717</v>
      </c>
      <c r="D721" s="10" t="s">
        <v>674</v>
      </c>
      <c r="E721" s="15" t="s">
        <v>1989</v>
      </c>
      <c r="F721" s="27">
        <v>20077010</v>
      </c>
      <c r="G721" s="15" t="s">
        <v>1674</v>
      </c>
      <c r="H721" s="15">
        <v>30</v>
      </c>
      <c r="I721" s="19" t="s">
        <v>1586</v>
      </c>
      <c r="J721" s="14">
        <v>0.88</v>
      </c>
      <c r="K721" s="15" t="s">
        <v>583</v>
      </c>
      <c r="L721" s="15" t="s">
        <v>1990</v>
      </c>
      <c r="M721" s="15">
        <v>7</v>
      </c>
      <c r="N721" s="16">
        <v>37.880000000000003</v>
      </c>
      <c r="O721" s="17">
        <v>717</v>
      </c>
      <c r="P721" s="1" t="s">
        <v>263</v>
      </c>
    </row>
    <row r="722" spans="3:16">
      <c r="C722" s="9">
        <v>718</v>
      </c>
      <c r="D722" s="10" t="s">
        <v>1276</v>
      </c>
      <c r="E722" s="15" t="s">
        <v>1991</v>
      </c>
      <c r="F722" s="18">
        <v>20073858</v>
      </c>
      <c r="G722" s="15" t="s">
        <v>1992</v>
      </c>
      <c r="H722" s="15">
        <v>30</v>
      </c>
      <c r="I722" s="19" t="s">
        <v>1586</v>
      </c>
      <c r="J722" s="14">
        <v>0.88</v>
      </c>
      <c r="K722" s="15" t="s">
        <v>577</v>
      </c>
      <c r="L722" s="15" t="s">
        <v>1993</v>
      </c>
      <c r="M722" s="15">
        <v>7</v>
      </c>
      <c r="N722" s="16">
        <v>37.880000000000003</v>
      </c>
      <c r="O722" s="17">
        <v>718</v>
      </c>
      <c r="P722" s="1" t="s">
        <v>263</v>
      </c>
    </row>
    <row r="723" spans="3:16">
      <c r="C723" s="9">
        <v>719</v>
      </c>
      <c r="D723" s="10" t="s">
        <v>856</v>
      </c>
      <c r="E723" s="15" t="s">
        <v>1994</v>
      </c>
      <c r="F723" s="20">
        <v>20070875</v>
      </c>
      <c r="G723" s="15" t="s">
        <v>1695</v>
      </c>
      <c r="H723" s="15">
        <v>30</v>
      </c>
      <c r="I723" s="19" t="s">
        <v>1995</v>
      </c>
      <c r="J723" s="14">
        <v>0.8640000000000001</v>
      </c>
      <c r="K723" s="15" t="s">
        <v>583</v>
      </c>
      <c r="L723" s="15" t="s">
        <v>1996</v>
      </c>
      <c r="M723" s="15">
        <v>7</v>
      </c>
      <c r="N723" s="16">
        <v>37.864000000000004</v>
      </c>
      <c r="O723" s="17">
        <v>719</v>
      </c>
      <c r="P723" s="1" t="s">
        <v>263</v>
      </c>
    </row>
    <row r="724" spans="3:16">
      <c r="C724" s="9">
        <v>720</v>
      </c>
      <c r="D724" s="10" t="s">
        <v>612</v>
      </c>
      <c r="E724" s="11" t="s">
        <v>1997</v>
      </c>
      <c r="F724" s="18">
        <v>20064989</v>
      </c>
      <c r="G724" s="15" t="s">
        <v>905</v>
      </c>
      <c r="H724" s="15">
        <v>36</v>
      </c>
      <c r="I724" s="19">
        <v>37773</v>
      </c>
      <c r="J724" s="14">
        <v>1.6960000000000002</v>
      </c>
      <c r="K724" s="15" t="s">
        <v>611</v>
      </c>
      <c r="L724" s="15"/>
      <c r="M724" s="15"/>
      <c r="N724" s="16">
        <v>37.695999999999998</v>
      </c>
      <c r="O724" s="17">
        <v>720</v>
      </c>
      <c r="P724" s="1" t="s">
        <v>263</v>
      </c>
    </row>
    <row r="725" spans="3:16">
      <c r="C725" s="9">
        <v>721</v>
      </c>
      <c r="D725" s="10" t="s">
        <v>612</v>
      </c>
      <c r="E725" s="11" t="s">
        <v>1998</v>
      </c>
      <c r="F725" s="18">
        <v>20061261</v>
      </c>
      <c r="G725" s="15" t="s">
        <v>905</v>
      </c>
      <c r="H725" s="15">
        <v>36</v>
      </c>
      <c r="I725" s="19">
        <v>37773</v>
      </c>
      <c r="J725" s="14">
        <v>1.6960000000000002</v>
      </c>
      <c r="K725" s="15" t="s">
        <v>611</v>
      </c>
      <c r="L725" s="15"/>
      <c r="M725" s="15"/>
      <c r="N725" s="16">
        <v>37.695999999999998</v>
      </c>
      <c r="O725" s="17">
        <v>721</v>
      </c>
      <c r="P725" s="1" t="s">
        <v>263</v>
      </c>
    </row>
    <row r="726" spans="3:16">
      <c r="C726" s="9">
        <v>722</v>
      </c>
      <c r="D726" s="10" t="s">
        <v>727</v>
      </c>
      <c r="E726" s="15" t="s">
        <v>1999</v>
      </c>
      <c r="F726" s="20">
        <v>20061590</v>
      </c>
      <c r="G726" s="15" t="s">
        <v>963</v>
      </c>
      <c r="H726" s="15">
        <v>36</v>
      </c>
      <c r="I726" s="19">
        <v>37773</v>
      </c>
      <c r="J726" s="14">
        <v>1.6960000000000002</v>
      </c>
      <c r="K726" s="15" t="s">
        <v>1196</v>
      </c>
      <c r="L726" s="15"/>
      <c r="M726" s="15"/>
      <c r="N726" s="16">
        <v>37.695999999999998</v>
      </c>
      <c r="O726" s="17">
        <v>722</v>
      </c>
      <c r="P726" s="1" t="s">
        <v>263</v>
      </c>
    </row>
    <row r="727" spans="3:16">
      <c r="C727" s="9">
        <v>723</v>
      </c>
      <c r="D727" s="10" t="s">
        <v>612</v>
      </c>
      <c r="E727" s="11" t="s">
        <v>2000</v>
      </c>
      <c r="F727" s="18">
        <v>20067173</v>
      </c>
      <c r="G727" s="15" t="s">
        <v>905</v>
      </c>
      <c r="H727" s="15">
        <v>36</v>
      </c>
      <c r="I727" s="19" t="s">
        <v>1509</v>
      </c>
      <c r="J727" s="14">
        <v>1.6960000000000002</v>
      </c>
      <c r="K727" s="15" t="s">
        <v>611</v>
      </c>
      <c r="L727" s="15"/>
      <c r="M727" s="15"/>
      <c r="N727" s="16">
        <v>37.695999999999998</v>
      </c>
      <c r="O727" s="17">
        <v>723</v>
      </c>
      <c r="P727" s="1" t="s">
        <v>263</v>
      </c>
    </row>
    <row r="728" spans="3:16">
      <c r="C728" s="9">
        <v>724</v>
      </c>
      <c r="D728" s="10" t="s">
        <v>588</v>
      </c>
      <c r="E728" s="15" t="s">
        <v>2001</v>
      </c>
      <c r="F728" s="20">
        <v>20069954</v>
      </c>
      <c r="G728" s="15" t="s">
        <v>905</v>
      </c>
      <c r="H728" s="15">
        <v>36</v>
      </c>
      <c r="I728" s="19" t="s">
        <v>1516</v>
      </c>
      <c r="J728" s="14">
        <v>1.68</v>
      </c>
      <c r="K728" s="15" t="s">
        <v>611</v>
      </c>
      <c r="L728" s="15"/>
      <c r="M728" s="15"/>
      <c r="N728" s="16">
        <v>37.68</v>
      </c>
      <c r="O728" s="17">
        <v>724</v>
      </c>
      <c r="P728" s="1" t="s">
        <v>263</v>
      </c>
    </row>
    <row r="729" spans="3:16">
      <c r="C729" s="9">
        <v>725</v>
      </c>
      <c r="D729" s="10" t="s">
        <v>585</v>
      </c>
      <c r="E729" s="15" t="s">
        <v>2002</v>
      </c>
      <c r="F729" s="20">
        <v>20071819</v>
      </c>
      <c r="G729" s="15" t="s">
        <v>905</v>
      </c>
      <c r="H729" s="15">
        <v>36</v>
      </c>
      <c r="I729" s="19" t="s">
        <v>1516</v>
      </c>
      <c r="J729" s="14">
        <v>1.68</v>
      </c>
      <c r="K729" s="15" t="s">
        <v>611</v>
      </c>
      <c r="L729" s="15"/>
      <c r="M729" s="15"/>
      <c r="N729" s="16">
        <v>37.68</v>
      </c>
      <c r="O729" s="17">
        <v>725</v>
      </c>
      <c r="P729" s="1" t="s">
        <v>263</v>
      </c>
    </row>
    <row r="730" spans="3:16">
      <c r="C730" s="9">
        <v>726</v>
      </c>
      <c r="D730" s="10" t="s">
        <v>623</v>
      </c>
      <c r="E730" s="15" t="s">
        <v>2003</v>
      </c>
      <c r="F730" s="18">
        <v>20065542</v>
      </c>
      <c r="G730" s="15" t="s">
        <v>905</v>
      </c>
      <c r="H730" s="15">
        <v>36</v>
      </c>
      <c r="I730" s="19" t="s">
        <v>1516</v>
      </c>
      <c r="J730" s="14">
        <v>1.68</v>
      </c>
      <c r="K730" s="15" t="s">
        <v>611</v>
      </c>
      <c r="L730" s="15"/>
      <c r="M730" s="15">
        <v>0</v>
      </c>
      <c r="N730" s="16">
        <v>37.68</v>
      </c>
      <c r="O730" s="17">
        <v>726</v>
      </c>
      <c r="P730" s="1" t="s">
        <v>263</v>
      </c>
    </row>
    <row r="731" spans="3:16">
      <c r="C731" s="9">
        <v>727</v>
      </c>
      <c r="D731" s="10" t="s">
        <v>623</v>
      </c>
      <c r="E731" s="15" t="s">
        <v>2004</v>
      </c>
      <c r="F731" s="18">
        <v>20081658</v>
      </c>
      <c r="G731" s="15" t="s">
        <v>1695</v>
      </c>
      <c r="H731" s="15">
        <v>30</v>
      </c>
      <c r="I731" s="19" t="s">
        <v>2005</v>
      </c>
      <c r="J731" s="14">
        <v>0.68</v>
      </c>
      <c r="K731" s="15" t="s">
        <v>583</v>
      </c>
      <c r="L731" s="15" t="s">
        <v>2006</v>
      </c>
      <c r="M731" s="15">
        <v>7</v>
      </c>
      <c r="N731" s="16">
        <v>37.68</v>
      </c>
      <c r="O731" s="17">
        <v>727</v>
      </c>
      <c r="P731" s="1" t="s">
        <v>263</v>
      </c>
    </row>
    <row r="732" spans="3:16">
      <c r="C732" s="9">
        <v>728</v>
      </c>
      <c r="D732" s="10" t="s">
        <v>704</v>
      </c>
      <c r="E732" s="15" t="s">
        <v>2007</v>
      </c>
      <c r="F732" s="18">
        <v>20080806</v>
      </c>
      <c r="G732" s="15" t="s">
        <v>1695</v>
      </c>
      <c r="H732" s="15">
        <v>30</v>
      </c>
      <c r="I732" s="19" t="s">
        <v>2005</v>
      </c>
      <c r="J732" s="14">
        <v>0.68</v>
      </c>
      <c r="K732" s="15" t="s">
        <v>583</v>
      </c>
      <c r="L732" s="15" t="s">
        <v>2008</v>
      </c>
      <c r="M732" s="15">
        <v>7</v>
      </c>
      <c r="N732" s="16">
        <v>37.68</v>
      </c>
      <c r="O732" s="17">
        <v>728</v>
      </c>
      <c r="P732" s="1" t="s">
        <v>263</v>
      </c>
    </row>
    <row r="733" spans="3:16">
      <c r="C733" s="9">
        <v>729</v>
      </c>
      <c r="D733" s="10" t="s">
        <v>811</v>
      </c>
      <c r="E733" s="26" t="s">
        <v>2009</v>
      </c>
      <c r="F733" s="18">
        <v>20100910</v>
      </c>
      <c r="G733" s="15" t="s">
        <v>1559</v>
      </c>
      <c r="H733" s="15">
        <v>30</v>
      </c>
      <c r="I733" s="19" t="s">
        <v>2005</v>
      </c>
      <c r="J733" s="14">
        <v>0.68</v>
      </c>
      <c r="K733" s="15" t="s">
        <v>577</v>
      </c>
      <c r="L733" s="15" t="s">
        <v>2010</v>
      </c>
      <c r="M733" s="15">
        <v>7</v>
      </c>
      <c r="N733" s="16">
        <v>37.68</v>
      </c>
      <c r="O733" s="17">
        <v>729</v>
      </c>
      <c r="P733" s="1" t="s">
        <v>263</v>
      </c>
    </row>
    <row r="734" spans="3:16">
      <c r="C734" s="9">
        <v>730</v>
      </c>
      <c r="D734" s="10" t="s">
        <v>599</v>
      </c>
      <c r="E734" s="15" t="s">
        <v>2011</v>
      </c>
      <c r="F734" s="20">
        <v>20066644</v>
      </c>
      <c r="G734" s="15" t="s">
        <v>1906</v>
      </c>
      <c r="H734" s="15">
        <v>24</v>
      </c>
      <c r="I734" s="19" t="s">
        <v>1080</v>
      </c>
      <c r="J734" s="14">
        <v>6.5440000000000005</v>
      </c>
      <c r="K734" s="15" t="s">
        <v>583</v>
      </c>
      <c r="L734" s="15" t="s">
        <v>2012</v>
      </c>
      <c r="M734" s="15">
        <v>7</v>
      </c>
      <c r="N734" s="16">
        <v>37.543999999999997</v>
      </c>
      <c r="O734" s="17">
        <v>730</v>
      </c>
      <c r="P734" s="1" t="s">
        <v>263</v>
      </c>
    </row>
    <row r="735" spans="3:16">
      <c r="C735" s="9">
        <v>731</v>
      </c>
      <c r="D735" s="10" t="s">
        <v>623</v>
      </c>
      <c r="E735" s="26" t="s">
        <v>2013</v>
      </c>
      <c r="F735" s="18">
        <v>20062643</v>
      </c>
      <c r="G735" s="15" t="s">
        <v>923</v>
      </c>
      <c r="H735" s="15">
        <v>36</v>
      </c>
      <c r="I735" s="19" t="s">
        <v>1527</v>
      </c>
      <c r="J735" s="14">
        <v>1.4960000000000002</v>
      </c>
      <c r="K735" s="15" t="s">
        <v>611</v>
      </c>
      <c r="L735" s="15"/>
      <c r="M735" s="15">
        <v>0</v>
      </c>
      <c r="N735" s="16">
        <v>37.496000000000002</v>
      </c>
      <c r="O735" s="17">
        <v>731</v>
      </c>
      <c r="P735" s="1" t="s">
        <v>263</v>
      </c>
    </row>
    <row r="736" spans="3:16">
      <c r="C736" s="9">
        <v>732</v>
      </c>
      <c r="D736" s="10" t="s">
        <v>654</v>
      </c>
      <c r="E736" s="24" t="s">
        <v>2014</v>
      </c>
      <c r="F736" s="25">
        <v>20065831</v>
      </c>
      <c r="G736" s="15" t="s">
        <v>905</v>
      </c>
      <c r="H736" s="15">
        <v>36</v>
      </c>
      <c r="I736" s="19" t="s">
        <v>1527</v>
      </c>
      <c r="J736" s="14">
        <v>1.4960000000000002</v>
      </c>
      <c r="K736" s="15"/>
      <c r="L736" s="15"/>
      <c r="M736" s="15"/>
      <c r="N736" s="16">
        <v>37.496000000000002</v>
      </c>
      <c r="O736" s="17">
        <v>732</v>
      </c>
      <c r="P736" s="1" t="s">
        <v>263</v>
      </c>
    </row>
    <row r="737" spans="3:16">
      <c r="C737" s="9">
        <v>733</v>
      </c>
      <c r="D737" s="10" t="s">
        <v>685</v>
      </c>
      <c r="E737" s="15" t="s">
        <v>2015</v>
      </c>
      <c r="F737" s="18">
        <v>20068286</v>
      </c>
      <c r="G737" s="15" t="s">
        <v>905</v>
      </c>
      <c r="H737" s="15">
        <v>36</v>
      </c>
      <c r="I737" s="19" t="s">
        <v>1527</v>
      </c>
      <c r="J737" s="14">
        <v>1.4960000000000002</v>
      </c>
      <c r="K737" s="15" t="s">
        <v>611</v>
      </c>
      <c r="L737" s="15"/>
      <c r="M737" s="15"/>
      <c r="N737" s="16">
        <v>37.496000000000002</v>
      </c>
      <c r="O737" s="17">
        <v>733</v>
      </c>
      <c r="P737" s="1" t="s">
        <v>263</v>
      </c>
    </row>
    <row r="738" spans="3:16">
      <c r="C738" s="9">
        <v>734</v>
      </c>
      <c r="D738" s="10" t="s">
        <v>646</v>
      </c>
      <c r="E738" s="15" t="s">
        <v>2016</v>
      </c>
      <c r="F738" s="20">
        <v>20063835</v>
      </c>
      <c r="G738" s="14" t="s">
        <v>905</v>
      </c>
      <c r="H738" s="15">
        <v>36</v>
      </c>
      <c r="I738" s="19" t="s">
        <v>1527</v>
      </c>
      <c r="J738" s="14">
        <v>1.4960000000000002</v>
      </c>
      <c r="K738" s="14" t="s">
        <v>611</v>
      </c>
      <c r="L738" s="14"/>
      <c r="M738" s="14" t="s">
        <v>2017</v>
      </c>
      <c r="N738" s="16">
        <v>37.496000000000002</v>
      </c>
      <c r="O738" s="17">
        <v>734</v>
      </c>
      <c r="P738" s="1" t="s">
        <v>263</v>
      </c>
    </row>
    <row r="739" spans="3:16">
      <c r="C739" s="9">
        <v>735</v>
      </c>
      <c r="D739" s="10" t="s">
        <v>1725</v>
      </c>
      <c r="E739" s="15" t="s">
        <v>2018</v>
      </c>
      <c r="F739" s="18">
        <v>20064593</v>
      </c>
      <c r="G739" s="15" t="s">
        <v>2019</v>
      </c>
      <c r="H739" s="15">
        <v>30</v>
      </c>
      <c r="I739" s="19" t="s">
        <v>1621</v>
      </c>
      <c r="J739" s="14">
        <v>7.48</v>
      </c>
      <c r="K739" s="15" t="s">
        <v>611</v>
      </c>
      <c r="L739" s="15"/>
      <c r="M739" s="15"/>
      <c r="N739" s="16">
        <v>37.479999999999997</v>
      </c>
      <c r="O739" s="17">
        <v>735</v>
      </c>
      <c r="P739" s="1" t="s">
        <v>263</v>
      </c>
    </row>
    <row r="740" spans="3:16">
      <c r="C740" s="9">
        <v>736</v>
      </c>
      <c r="D740" s="10" t="s">
        <v>612</v>
      </c>
      <c r="E740" s="11" t="s">
        <v>2020</v>
      </c>
      <c r="F740" s="18">
        <v>20066606</v>
      </c>
      <c r="G740" s="15" t="s">
        <v>905</v>
      </c>
      <c r="H740" s="15">
        <v>36</v>
      </c>
      <c r="I740" s="19" t="s">
        <v>1143</v>
      </c>
      <c r="J740" s="14">
        <v>1.48</v>
      </c>
      <c r="K740" s="15" t="s">
        <v>611</v>
      </c>
      <c r="L740" s="15"/>
      <c r="M740" s="15"/>
      <c r="N740" s="16">
        <v>37.479999999999997</v>
      </c>
      <c r="O740" s="17">
        <v>736</v>
      </c>
      <c r="P740" s="1" t="s">
        <v>263</v>
      </c>
    </row>
    <row r="741" spans="3:16">
      <c r="C741" s="9">
        <v>737</v>
      </c>
      <c r="D741" s="10" t="s">
        <v>882</v>
      </c>
      <c r="E741" s="15" t="s">
        <v>1895</v>
      </c>
      <c r="F741" s="25">
        <v>20060558.506598201</v>
      </c>
      <c r="G741" s="15" t="s">
        <v>905</v>
      </c>
      <c r="H741" s="15">
        <v>36</v>
      </c>
      <c r="I741" s="19" t="s">
        <v>1143</v>
      </c>
      <c r="J741" s="14">
        <v>1.48</v>
      </c>
      <c r="K741" s="15" t="s">
        <v>1196</v>
      </c>
      <c r="L741" s="15"/>
      <c r="M741" s="15"/>
      <c r="N741" s="16">
        <v>37.479999999999997</v>
      </c>
      <c r="O741" s="17">
        <v>737</v>
      </c>
      <c r="P741" s="1" t="s">
        <v>263</v>
      </c>
    </row>
    <row r="742" spans="3:16">
      <c r="C742" s="9">
        <v>738</v>
      </c>
      <c r="D742" s="10" t="s">
        <v>1725</v>
      </c>
      <c r="E742" s="15" t="s">
        <v>2021</v>
      </c>
      <c r="F742" s="20">
        <v>20067165</v>
      </c>
      <c r="G742" s="15" t="s">
        <v>2022</v>
      </c>
      <c r="H742" s="15">
        <v>34</v>
      </c>
      <c r="I742" s="19" t="s">
        <v>2023</v>
      </c>
      <c r="J742" s="14">
        <v>3.4480000000000004</v>
      </c>
      <c r="K742" s="15" t="s">
        <v>611</v>
      </c>
      <c r="L742" s="15"/>
      <c r="M742" s="15"/>
      <c r="N742" s="16">
        <v>37.448</v>
      </c>
      <c r="O742" s="17">
        <v>738</v>
      </c>
      <c r="P742" s="1" t="s">
        <v>263</v>
      </c>
    </row>
    <row r="743" spans="3:16">
      <c r="C743" s="9">
        <v>739</v>
      </c>
      <c r="D743" s="10" t="s">
        <v>745</v>
      </c>
      <c r="E743" s="15" t="s">
        <v>2024</v>
      </c>
      <c r="F743" s="18">
        <v>20062556</v>
      </c>
      <c r="G743" s="15" t="s">
        <v>948</v>
      </c>
      <c r="H743" s="15">
        <v>36</v>
      </c>
      <c r="I743" s="19" t="s">
        <v>2025</v>
      </c>
      <c r="J743" s="14">
        <v>1.4320000000000002</v>
      </c>
      <c r="K743" s="15" t="s">
        <v>1196</v>
      </c>
      <c r="L743" s="15"/>
      <c r="M743" s="15"/>
      <c r="N743" s="16">
        <v>37.432000000000002</v>
      </c>
      <c r="O743" s="17">
        <v>739</v>
      </c>
      <c r="P743" s="1" t="s">
        <v>263</v>
      </c>
    </row>
    <row r="744" spans="3:16">
      <c r="C744" s="9">
        <v>740</v>
      </c>
      <c r="D744" s="10" t="s">
        <v>991</v>
      </c>
      <c r="E744" s="15" t="s">
        <v>2026</v>
      </c>
      <c r="F744" s="20">
        <v>20063641</v>
      </c>
      <c r="G744" s="15" t="s">
        <v>905</v>
      </c>
      <c r="H744" s="15">
        <v>36</v>
      </c>
      <c r="I744" s="19" t="s">
        <v>2027</v>
      </c>
      <c r="J744" s="14">
        <v>1.3440000000000003</v>
      </c>
      <c r="K744" s="15" t="s">
        <v>611</v>
      </c>
      <c r="L744" s="15"/>
      <c r="M744" s="15"/>
      <c r="N744" s="16">
        <v>37.344000000000001</v>
      </c>
      <c r="O744" s="17">
        <v>740</v>
      </c>
      <c r="P744" s="1" t="s">
        <v>263</v>
      </c>
    </row>
    <row r="745" spans="3:16">
      <c r="C745" s="9">
        <v>741</v>
      </c>
      <c r="D745" s="10" t="s">
        <v>654</v>
      </c>
      <c r="E745" s="24" t="s">
        <v>2028</v>
      </c>
      <c r="F745" s="25">
        <v>20066084</v>
      </c>
      <c r="G745" s="15" t="s">
        <v>905</v>
      </c>
      <c r="H745" s="15">
        <v>36</v>
      </c>
      <c r="I745" s="19" t="s">
        <v>1964</v>
      </c>
      <c r="J745" s="14">
        <v>1.2960000000000003</v>
      </c>
      <c r="K745" s="15"/>
      <c r="L745" s="15"/>
      <c r="M745" s="15"/>
      <c r="N745" s="16">
        <v>37.295999999999999</v>
      </c>
      <c r="O745" s="17">
        <v>741</v>
      </c>
      <c r="P745" s="1" t="s">
        <v>263</v>
      </c>
    </row>
    <row r="746" spans="3:16">
      <c r="C746" s="9">
        <v>742</v>
      </c>
      <c r="D746" s="10" t="s">
        <v>856</v>
      </c>
      <c r="E746" s="15" t="s">
        <v>2029</v>
      </c>
      <c r="F746" s="20">
        <v>20067049</v>
      </c>
      <c r="G746" s="15" t="s">
        <v>905</v>
      </c>
      <c r="H746" s="15">
        <v>36</v>
      </c>
      <c r="I746" s="19" t="s">
        <v>1964</v>
      </c>
      <c r="J746" s="14">
        <v>1.2960000000000003</v>
      </c>
      <c r="K746" s="15" t="s">
        <v>611</v>
      </c>
      <c r="L746" s="15"/>
      <c r="M746" s="15"/>
      <c r="N746" s="16">
        <v>37.295999999999999</v>
      </c>
      <c r="O746" s="17">
        <v>742</v>
      </c>
      <c r="P746" s="1" t="s">
        <v>263</v>
      </c>
    </row>
    <row r="747" spans="3:16">
      <c r="C747" s="9">
        <v>743</v>
      </c>
      <c r="D747" s="10" t="s">
        <v>688</v>
      </c>
      <c r="E747" s="15" t="s">
        <v>2030</v>
      </c>
      <c r="F747" s="18">
        <v>20062396</v>
      </c>
      <c r="G747" s="15" t="s">
        <v>905</v>
      </c>
      <c r="H747" s="15">
        <v>36</v>
      </c>
      <c r="I747" s="19" t="s">
        <v>1964</v>
      </c>
      <c r="J747" s="14">
        <v>1.2960000000000003</v>
      </c>
      <c r="K747" s="15" t="s">
        <v>611</v>
      </c>
      <c r="L747" s="15"/>
      <c r="M747" s="15"/>
      <c r="N747" s="16">
        <v>37.295999999999999</v>
      </c>
      <c r="O747" s="17">
        <v>743</v>
      </c>
      <c r="P747" s="1" t="s">
        <v>263</v>
      </c>
    </row>
    <row r="748" spans="3:16">
      <c r="C748" s="9">
        <v>744</v>
      </c>
      <c r="D748" s="10" t="s">
        <v>623</v>
      </c>
      <c r="E748" s="26" t="s">
        <v>2031</v>
      </c>
      <c r="F748" s="18">
        <v>20061832</v>
      </c>
      <c r="G748" s="15" t="s">
        <v>905</v>
      </c>
      <c r="H748" s="15">
        <v>36</v>
      </c>
      <c r="I748" s="19" t="s">
        <v>1964</v>
      </c>
      <c r="J748" s="14">
        <v>1.2960000000000003</v>
      </c>
      <c r="K748" s="15" t="s">
        <v>611</v>
      </c>
      <c r="L748" s="15"/>
      <c r="M748" s="15">
        <v>0</v>
      </c>
      <c r="N748" s="16">
        <v>37.295999999999999</v>
      </c>
      <c r="O748" s="17">
        <v>744</v>
      </c>
      <c r="P748" s="1" t="s">
        <v>263</v>
      </c>
    </row>
    <row r="749" spans="3:16">
      <c r="C749" s="9">
        <v>745</v>
      </c>
      <c r="D749" s="10" t="s">
        <v>633</v>
      </c>
      <c r="E749" s="15" t="s">
        <v>2032</v>
      </c>
      <c r="F749" s="20">
        <v>20060546.7214076</v>
      </c>
      <c r="G749" s="15" t="s">
        <v>905</v>
      </c>
      <c r="H749" s="15">
        <v>36</v>
      </c>
      <c r="I749" s="19" t="s">
        <v>2033</v>
      </c>
      <c r="J749" s="14">
        <v>1.28</v>
      </c>
      <c r="K749" s="15" t="s">
        <v>611</v>
      </c>
      <c r="L749" s="15"/>
      <c r="M749" s="15"/>
      <c r="N749" s="16">
        <v>37.28</v>
      </c>
      <c r="O749" s="17">
        <v>745</v>
      </c>
      <c r="P749" s="1" t="s">
        <v>263</v>
      </c>
    </row>
    <row r="750" spans="3:16">
      <c r="C750" s="9">
        <v>746</v>
      </c>
      <c r="D750" s="10" t="s">
        <v>654</v>
      </c>
      <c r="E750" s="24" t="s">
        <v>2034</v>
      </c>
      <c r="F750" s="25">
        <v>20064654</v>
      </c>
      <c r="G750" s="15" t="s">
        <v>905</v>
      </c>
      <c r="H750" s="15">
        <v>36</v>
      </c>
      <c r="I750" s="19" t="s">
        <v>2033</v>
      </c>
      <c r="J750" s="14">
        <v>1.28</v>
      </c>
      <c r="K750" s="15"/>
      <c r="L750" s="15"/>
      <c r="M750" s="15"/>
      <c r="N750" s="16">
        <v>37.28</v>
      </c>
      <c r="O750" s="17">
        <v>746</v>
      </c>
      <c r="P750" s="1" t="s">
        <v>263</v>
      </c>
    </row>
    <row r="751" spans="3:16">
      <c r="C751" s="9">
        <v>747</v>
      </c>
      <c r="D751" s="10" t="s">
        <v>739</v>
      </c>
      <c r="E751" s="15" t="s">
        <v>2035</v>
      </c>
      <c r="F751" s="18">
        <v>20064269</v>
      </c>
      <c r="G751" s="15" t="s">
        <v>905</v>
      </c>
      <c r="H751" s="15">
        <v>36</v>
      </c>
      <c r="I751" s="19" t="s">
        <v>2033</v>
      </c>
      <c r="J751" s="14">
        <v>1.28</v>
      </c>
      <c r="K751" s="15" t="s">
        <v>611</v>
      </c>
      <c r="L751" s="15"/>
      <c r="M751" s="15"/>
      <c r="N751" s="16">
        <v>37.28</v>
      </c>
      <c r="O751" s="17">
        <v>747</v>
      </c>
      <c r="P751" s="1" t="s">
        <v>263</v>
      </c>
    </row>
    <row r="752" spans="3:16">
      <c r="C752" s="9">
        <v>748</v>
      </c>
      <c r="D752" s="10" t="s">
        <v>856</v>
      </c>
      <c r="E752" s="15" t="s">
        <v>2036</v>
      </c>
      <c r="F752" s="20">
        <v>20065178</v>
      </c>
      <c r="G752" s="15" t="s">
        <v>905</v>
      </c>
      <c r="H752" s="15">
        <v>36</v>
      </c>
      <c r="I752" s="19" t="s">
        <v>2033</v>
      </c>
      <c r="J752" s="14">
        <v>1.28</v>
      </c>
      <c r="K752" s="15" t="s">
        <v>611</v>
      </c>
      <c r="L752" s="15"/>
      <c r="M752" s="15"/>
      <c r="N752" s="16">
        <v>37.28</v>
      </c>
      <c r="O752" s="17">
        <v>748</v>
      </c>
      <c r="P752" s="1" t="s">
        <v>263</v>
      </c>
    </row>
    <row r="753" spans="3:16">
      <c r="C753" s="9">
        <v>749</v>
      </c>
      <c r="D753" s="10" t="s">
        <v>588</v>
      </c>
      <c r="E753" s="15" t="s">
        <v>2037</v>
      </c>
      <c r="F753" s="20">
        <v>20066407</v>
      </c>
      <c r="G753" s="15" t="s">
        <v>963</v>
      </c>
      <c r="H753" s="15">
        <v>36</v>
      </c>
      <c r="I753" s="19" t="s">
        <v>2033</v>
      </c>
      <c r="J753" s="14">
        <v>1.28</v>
      </c>
      <c r="K753" s="15" t="s">
        <v>1196</v>
      </c>
      <c r="L753" s="15"/>
      <c r="M753" s="15"/>
      <c r="N753" s="16">
        <v>37.28</v>
      </c>
      <c r="O753" s="17">
        <v>749</v>
      </c>
      <c r="P753" s="1" t="s">
        <v>263</v>
      </c>
    </row>
    <row r="754" spans="3:16">
      <c r="C754" s="9">
        <v>750</v>
      </c>
      <c r="D754" s="10" t="s">
        <v>654</v>
      </c>
      <c r="E754" s="24" t="s">
        <v>2038</v>
      </c>
      <c r="F754" s="25">
        <v>20062390</v>
      </c>
      <c r="G754" s="15" t="s">
        <v>905</v>
      </c>
      <c r="H754" s="15">
        <v>36</v>
      </c>
      <c r="I754" s="19" t="s">
        <v>2033</v>
      </c>
      <c r="J754" s="14">
        <v>1.28</v>
      </c>
      <c r="K754" s="15"/>
      <c r="L754" s="15"/>
      <c r="M754" s="15"/>
      <c r="N754" s="16">
        <v>37.28</v>
      </c>
      <c r="O754" s="17">
        <v>750</v>
      </c>
      <c r="P754" s="1" t="s">
        <v>263</v>
      </c>
    </row>
    <row r="755" spans="3:16">
      <c r="C755" s="9">
        <v>751</v>
      </c>
      <c r="D755" s="10" t="s">
        <v>588</v>
      </c>
      <c r="E755" s="15" t="s">
        <v>2039</v>
      </c>
      <c r="F755" s="18">
        <v>20066741</v>
      </c>
      <c r="G755" s="15" t="s">
        <v>905</v>
      </c>
      <c r="H755" s="15">
        <v>36</v>
      </c>
      <c r="I755" s="19">
        <v>38534</v>
      </c>
      <c r="J755" s="14">
        <v>1.28</v>
      </c>
      <c r="K755" s="14" t="s">
        <v>611</v>
      </c>
      <c r="L755" s="15"/>
      <c r="M755" s="15"/>
      <c r="N755" s="16">
        <v>37.28</v>
      </c>
      <c r="O755" s="17">
        <v>751</v>
      </c>
      <c r="P755" s="1" t="s">
        <v>263</v>
      </c>
    </row>
    <row r="756" spans="3:16">
      <c r="C756" s="9">
        <v>752</v>
      </c>
      <c r="D756" s="10" t="s">
        <v>588</v>
      </c>
      <c r="E756" s="15" t="s">
        <v>2040</v>
      </c>
      <c r="F756" s="18">
        <v>20067078</v>
      </c>
      <c r="G756" s="15" t="s">
        <v>905</v>
      </c>
      <c r="H756" s="15">
        <v>36</v>
      </c>
      <c r="I756" s="19" t="s">
        <v>2033</v>
      </c>
      <c r="J756" s="14">
        <v>1.28</v>
      </c>
      <c r="K756" s="15" t="s">
        <v>611</v>
      </c>
      <c r="L756" s="15"/>
      <c r="M756" s="15"/>
      <c r="N756" s="16">
        <v>37.28</v>
      </c>
      <c r="O756" s="17">
        <v>752</v>
      </c>
      <c r="P756" s="1" t="s">
        <v>263</v>
      </c>
    </row>
    <row r="757" spans="3:16">
      <c r="C757" s="9">
        <v>753</v>
      </c>
      <c r="D757" s="10" t="s">
        <v>755</v>
      </c>
      <c r="E757" s="15" t="s">
        <v>2041</v>
      </c>
      <c r="F757" s="20">
        <v>20067737</v>
      </c>
      <c r="G757" s="15" t="s">
        <v>905</v>
      </c>
      <c r="H757" s="15">
        <v>36</v>
      </c>
      <c r="I757" s="19" t="s">
        <v>2033</v>
      </c>
      <c r="J757" s="14">
        <v>1.28</v>
      </c>
      <c r="K757" s="15" t="s">
        <v>611</v>
      </c>
      <c r="L757" s="15"/>
      <c r="M757" s="15">
        <v>0</v>
      </c>
      <c r="N757" s="16">
        <v>37.28</v>
      </c>
      <c r="O757" s="17">
        <v>753</v>
      </c>
      <c r="P757" s="1" t="s">
        <v>263</v>
      </c>
    </row>
    <row r="758" spans="3:16">
      <c r="C758" s="9">
        <v>754</v>
      </c>
      <c r="D758" s="10" t="s">
        <v>739</v>
      </c>
      <c r="E758" s="15" t="s">
        <v>2042</v>
      </c>
      <c r="F758" s="20">
        <v>20068251</v>
      </c>
      <c r="G758" s="15" t="s">
        <v>905</v>
      </c>
      <c r="H758" s="15">
        <v>36</v>
      </c>
      <c r="I758" s="19" t="s">
        <v>2033</v>
      </c>
      <c r="J758" s="14">
        <v>1.28</v>
      </c>
      <c r="K758" s="15" t="s">
        <v>611</v>
      </c>
      <c r="L758" s="15"/>
      <c r="M758" s="15"/>
      <c r="N758" s="16">
        <v>37.28</v>
      </c>
      <c r="O758" s="17">
        <v>754</v>
      </c>
      <c r="P758" s="1" t="s">
        <v>263</v>
      </c>
    </row>
    <row r="759" spans="3:16">
      <c r="C759" s="9">
        <v>755</v>
      </c>
      <c r="D759" s="10" t="s">
        <v>811</v>
      </c>
      <c r="E759" s="26" t="s">
        <v>2043</v>
      </c>
      <c r="F759" s="18">
        <v>20066742</v>
      </c>
      <c r="G759" s="15" t="s">
        <v>905</v>
      </c>
      <c r="H759" s="15">
        <v>36</v>
      </c>
      <c r="I759" s="19" t="s">
        <v>2033</v>
      </c>
      <c r="J759" s="14">
        <v>1.28</v>
      </c>
      <c r="K759" s="15"/>
      <c r="L759" s="15"/>
      <c r="M759" s="15"/>
      <c r="N759" s="16">
        <v>37.28</v>
      </c>
      <c r="O759" s="17">
        <v>755</v>
      </c>
      <c r="P759" s="1" t="s">
        <v>263</v>
      </c>
    </row>
    <row r="760" spans="3:16">
      <c r="C760" s="9">
        <v>756</v>
      </c>
      <c r="D760" s="10" t="s">
        <v>612</v>
      </c>
      <c r="E760" s="11" t="s">
        <v>2044</v>
      </c>
      <c r="F760" s="18">
        <v>20060782.425219901</v>
      </c>
      <c r="G760" s="15" t="s">
        <v>905</v>
      </c>
      <c r="H760" s="15">
        <v>36</v>
      </c>
      <c r="I760" s="19" t="s">
        <v>1205</v>
      </c>
      <c r="J760" s="14">
        <v>1.08</v>
      </c>
      <c r="K760" s="15" t="s">
        <v>611</v>
      </c>
      <c r="L760" s="15"/>
      <c r="M760" s="15"/>
      <c r="N760" s="16">
        <v>37.08</v>
      </c>
      <c r="O760" s="17">
        <v>756</v>
      </c>
      <c r="P760" s="1" t="s">
        <v>263</v>
      </c>
    </row>
    <row r="761" spans="3:16">
      <c r="C761" s="9">
        <v>757</v>
      </c>
      <c r="D761" s="10" t="s">
        <v>623</v>
      </c>
      <c r="E761" s="26" t="s">
        <v>2045</v>
      </c>
      <c r="F761" s="18">
        <v>20118963</v>
      </c>
      <c r="G761" s="15" t="s">
        <v>905</v>
      </c>
      <c r="H761" s="15">
        <v>36</v>
      </c>
      <c r="I761" s="13">
        <v>38899</v>
      </c>
      <c r="J761" s="14">
        <v>1.08</v>
      </c>
      <c r="K761" s="15" t="s">
        <v>611</v>
      </c>
      <c r="L761" s="15"/>
      <c r="M761" s="15">
        <v>0</v>
      </c>
      <c r="N761" s="16">
        <v>37.08</v>
      </c>
      <c r="O761" s="17">
        <v>757</v>
      </c>
      <c r="P761" s="1" t="s">
        <v>263</v>
      </c>
    </row>
    <row r="762" spans="3:16">
      <c r="C762" s="9">
        <v>758</v>
      </c>
      <c r="D762" s="204" t="s">
        <v>603</v>
      </c>
      <c r="E762" s="15" t="s">
        <v>260</v>
      </c>
      <c r="F762" s="18">
        <v>20061433</v>
      </c>
      <c r="G762" s="15" t="s">
        <v>261</v>
      </c>
      <c r="H762" s="15">
        <v>36</v>
      </c>
      <c r="I762" s="19" t="s">
        <v>1205</v>
      </c>
      <c r="J762" s="14">
        <v>1.08</v>
      </c>
      <c r="K762" s="15" t="s">
        <v>262</v>
      </c>
      <c r="L762" s="15"/>
      <c r="M762" s="15">
        <v>0</v>
      </c>
      <c r="N762" s="16">
        <v>37.08</v>
      </c>
      <c r="O762" s="17">
        <v>758</v>
      </c>
      <c r="P762" s="1" t="s">
        <v>263</v>
      </c>
    </row>
    <row r="763" spans="3:16">
      <c r="C763" s="9">
        <v>759</v>
      </c>
      <c r="D763" s="10" t="s">
        <v>767</v>
      </c>
      <c r="E763" s="11" t="s">
        <v>2046</v>
      </c>
      <c r="F763" s="12">
        <v>20063895</v>
      </c>
      <c r="G763" s="15" t="s">
        <v>1564</v>
      </c>
      <c r="H763" s="15">
        <v>30</v>
      </c>
      <c r="I763" s="19" t="s">
        <v>2047</v>
      </c>
      <c r="J763" s="14">
        <v>7.048</v>
      </c>
      <c r="K763" s="15" t="s">
        <v>611</v>
      </c>
      <c r="L763" s="15"/>
      <c r="M763" s="15"/>
      <c r="N763" s="16">
        <v>37.048000000000002</v>
      </c>
      <c r="O763" s="17">
        <v>759</v>
      </c>
      <c r="P763" s="1" t="s">
        <v>263</v>
      </c>
    </row>
    <row r="764" spans="3:16">
      <c r="C764" s="9">
        <v>760</v>
      </c>
      <c r="D764" s="10" t="s">
        <v>599</v>
      </c>
      <c r="E764" s="15" t="s">
        <v>2048</v>
      </c>
      <c r="F764" s="20">
        <v>20067624</v>
      </c>
      <c r="G764" s="15" t="s">
        <v>1906</v>
      </c>
      <c r="H764" s="15">
        <v>24</v>
      </c>
      <c r="I764" s="19" t="s">
        <v>2049</v>
      </c>
      <c r="J764" s="14">
        <v>6.016</v>
      </c>
      <c r="K764" s="15" t="s">
        <v>583</v>
      </c>
      <c r="L764" s="15" t="s">
        <v>1489</v>
      </c>
      <c r="M764" s="15">
        <v>7</v>
      </c>
      <c r="N764" s="16">
        <v>37.020000000000003</v>
      </c>
      <c r="O764" s="17">
        <v>760</v>
      </c>
      <c r="P764" s="1" t="s">
        <v>263</v>
      </c>
    </row>
    <row r="765" spans="3:16">
      <c r="C765" s="9">
        <v>761</v>
      </c>
      <c r="D765" s="10" t="s">
        <v>603</v>
      </c>
      <c r="E765" s="15" t="s">
        <v>2050</v>
      </c>
      <c r="F765" s="18">
        <v>20102088</v>
      </c>
      <c r="G765" s="15" t="s">
        <v>905</v>
      </c>
      <c r="H765" s="15">
        <v>36</v>
      </c>
      <c r="I765" s="19" t="s">
        <v>2051</v>
      </c>
      <c r="J765" s="14">
        <v>1.016</v>
      </c>
      <c r="K765" s="15" t="s">
        <v>611</v>
      </c>
      <c r="L765" s="15"/>
      <c r="M765" s="15">
        <v>0</v>
      </c>
      <c r="N765" s="16">
        <v>37.015999999999998</v>
      </c>
      <c r="O765" s="17">
        <v>761</v>
      </c>
      <c r="P765" s="1" t="s">
        <v>263</v>
      </c>
    </row>
    <row r="766" spans="3:16">
      <c r="C766" s="9">
        <v>762</v>
      </c>
      <c r="D766" s="10" t="s">
        <v>767</v>
      </c>
      <c r="E766" s="11" t="s">
        <v>2052</v>
      </c>
      <c r="F766" s="12">
        <v>20062761</v>
      </c>
      <c r="G766" s="15" t="s">
        <v>1564</v>
      </c>
      <c r="H766" s="15">
        <v>30</v>
      </c>
      <c r="I766" s="19" t="s">
        <v>2053</v>
      </c>
      <c r="J766" s="14">
        <v>7</v>
      </c>
      <c r="K766" s="15" t="s">
        <v>611</v>
      </c>
      <c r="L766" s="15"/>
      <c r="M766" s="15"/>
      <c r="N766" s="16">
        <v>37</v>
      </c>
      <c r="O766" s="17">
        <v>762</v>
      </c>
      <c r="P766" s="1" t="s">
        <v>263</v>
      </c>
    </row>
    <row r="767" spans="3:16">
      <c r="C767" s="9">
        <v>763</v>
      </c>
      <c r="D767" s="10" t="s">
        <v>856</v>
      </c>
      <c r="E767" s="15" t="s">
        <v>2054</v>
      </c>
      <c r="F767" s="20">
        <v>20066929</v>
      </c>
      <c r="G767" s="209" t="s">
        <v>292</v>
      </c>
      <c r="H767" s="15">
        <v>24</v>
      </c>
      <c r="I767" s="19" t="s">
        <v>803</v>
      </c>
      <c r="J767" s="14">
        <v>5.9760000000000009</v>
      </c>
      <c r="K767" s="15" t="s">
        <v>583</v>
      </c>
      <c r="L767" s="15" t="s">
        <v>2055</v>
      </c>
      <c r="M767" s="15">
        <v>7</v>
      </c>
      <c r="N767" s="16">
        <v>36.975999999999999</v>
      </c>
      <c r="O767" s="17">
        <v>763</v>
      </c>
      <c r="P767" s="1" t="s">
        <v>263</v>
      </c>
    </row>
    <row r="768" spans="3:16">
      <c r="C768" s="9">
        <v>764</v>
      </c>
      <c r="D768" s="10" t="s">
        <v>759</v>
      </c>
      <c r="E768" s="11" t="s">
        <v>2056</v>
      </c>
      <c r="F768" s="12">
        <v>20064442</v>
      </c>
      <c r="G768" s="15" t="s">
        <v>1564</v>
      </c>
      <c r="H768" s="15">
        <v>30</v>
      </c>
      <c r="I768" s="19" t="s">
        <v>1686</v>
      </c>
      <c r="J768" s="14">
        <v>6.9440000000000008</v>
      </c>
      <c r="K768" s="15" t="s">
        <v>611</v>
      </c>
      <c r="L768" s="15"/>
      <c r="M768" s="15"/>
      <c r="N768" s="16">
        <v>36.944000000000003</v>
      </c>
      <c r="O768" s="17">
        <v>764</v>
      </c>
      <c r="P768" s="1" t="s">
        <v>263</v>
      </c>
    </row>
    <row r="769" spans="3:16">
      <c r="C769" s="9">
        <v>765</v>
      </c>
      <c r="D769" s="10" t="s">
        <v>633</v>
      </c>
      <c r="E769" s="15" t="s">
        <v>2057</v>
      </c>
      <c r="F769" s="20">
        <v>20070377</v>
      </c>
      <c r="G769" s="15" t="s">
        <v>905</v>
      </c>
      <c r="H769" s="15">
        <v>36</v>
      </c>
      <c r="I769" s="19" t="s">
        <v>1586</v>
      </c>
      <c r="J769" s="14">
        <v>0.88</v>
      </c>
      <c r="K769" s="15" t="s">
        <v>611</v>
      </c>
      <c r="L769" s="15"/>
      <c r="M769" s="15"/>
      <c r="N769" s="16">
        <v>36.880000000000003</v>
      </c>
      <c r="O769" s="17">
        <v>765</v>
      </c>
      <c r="P769" s="1" t="s">
        <v>263</v>
      </c>
    </row>
    <row r="770" spans="3:16">
      <c r="C770" s="9">
        <v>766</v>
      </c>
      <c r="D770" s="10" t="s">
        <v>603</v>
      </c>
      <c r="E770" s="15" t="s">
        <v>2058</v>
      </c>
      <c r="F770" s="18">
        <v>20079080</v>
      </c>
      <c r="G770" s="15" t="s">
        <v>905</v>
      </c>
      <c r="H770" s="15">
        <v>36</v>
      </c>
      <c r="I770" s="19" t="s">
        <v>1586</v>
      </c>
      <c r="J770" s="14">
        <v>0.88</v>
      </c>
      <c r="K770" s="15" t="s">
        <v>611</v>
      </c>
      <c r="L770" s="15"/>
      <c r="M770" s="15">
        <v>0</v>
      </c>
      <c r="N770" s="16">
        <v>36.880000000000003</v>
      </c>
      <c r="O770" s="17">
        <v>766</v>
      </c>
      <c r="P770" s="1" t="s">
        <v>263</v>
      </c>
    </row>
    <row r="771" spans="3:16">
      <c r="C771" s="9">
        <v>767</v>
      </c>
      <c r="D771" s="10" t="s">
        <v>588</v>
      </c>
      <c r="E771" s="15" t="s">
        <v>2059</v>
      </c>
      <c r="F771" s="20">
        <v>20075680</v>
      </c>
      <c r="G771" s="15" t="s">
        <v>905</v>
      </c>
      <c r="H771" s="15">
        <v>36</v>
      </c>
      <c r="I771" s="19" t="s">
        <v>1586</v>
      </c>
      <c r="J771" s="14">
        <v>0.88</v>
      </c>
      <c r="K771" s="14" t="s">
        <v>611</v>
      </c>
      <c r="L771" s="15"/>
      <c r="M771" s="15"/>
      <c r="N771" s="16">
        <v>36.880000000000003</v>
      </c>
      <c r="O771" s="17">
        <v>767</v>
      </c>
      <c r="P771" s="1" t="s">
        <v>263</v>
      </c>
    </row>
    <row r="772" spans="3:16">
      <c r="C772" s="9">
        <v>768</v>
      </c>
      <c r="D772" s="10" t="s">
        <v>991</v>
      </c>
      <c r="E772" s="15" t="s">
        <v>2060</v>
      </c>
      <c r="F772" s="20">
        <v>20076955</v>
      </c>
      <c r="G772" s="15" t="s">
        <v>905</v>
      </c>
      <c r="H772" s="15">
        <v>36</v>
      </c>
      <c r="I772" s="19" t="s">
        <v>1586</v>
      </c>
      <c r="J772" s="14">
        <v>0.88</v>
      </c>
      <c r="K772" s="15" t="s">
        <v>611</v>
      </c>
      <c r="L772" s="15"/>
      <c r="M772" s="15"/>
      <c r="N772" s="16">
        <v>36.880000000000003</v>
      </c>
      <c r="O772" s="17">
        <v>768</v>
      </c>
      <c r="P772" s="1" t="s">
        <v>263</v>
      </c>
    </row>
    <row r="773" spans="3:16">
      <c r="C773" s="9">
        <v>769</v>
      </c>
      <c r="D773" s="10" t="s">
        <v>688</v>
      </c>
      <c r="E773" s="15" t="s">
        <v>2061</v>
      </c>
      <c r="F773" s="20">
        <v>20071553</v>
      </c>
      <c r="G773" s="15" t="s">
        <v>905</v>
      </c>
      <c r="H773" s="15">
        <v>36</v>
      </c>
      <c r="I773" s="19" t="s">
        <v>1586</v>
      </c>
      <c r="J773" s="14">
        <v>0.88</v>
      </c>
      <c r="K773" s="15" t="s">
        <v>611</v>
      </c>
      <c r="L773" s="15"/>
      <c r="M773" s="15"/>
      <c r="N773" s="16">
        <v>36.880000000000003</v>
      </c>
      <c r="O773" s="17">
        <v>769</v>
      </c>
      <c r="P773" s="1" t="s">
        <v>263</v>
      </c>
    </row>
    <row r="774" spans="3:16">
      <c r="C774" s="9">
        <v>770</v>
      </c>
      <c r="D774" s="10" t="s">
        <v>885</v>
      </c>
      <c r="E774" s="15" t="s">
        <v>2062</v>
      </c>
      <c r="F774" s="18">
        <v>20064743</v>
      </c>
      <c r="G774" s="15" t="s">
        <v>1674</v>
      </c>
      <c r="H774" s="15">
        <v>30</v>
      </c>
      <c r="I774" s="19" t="s">
        <v>1692</v>
      </c>
      <c r="J774" s="14">
        <v>6.8640000000000008</v>
      </c>
      <c r="K774" s="15" t="s">
        <v>611</v>
      </c>
      <c r="L774" s="15"/>
      <c r="M774" s="15"/>
      <c r="N774" s="16">
        <v>36.864000000000004</v>
      </c>
      <c r="O774" s="17">
        <v>770</v>
      </c>
      <c r="P774" s="1" t="s">
        <v>263</v>
      </c>
    </row>
    <row r="775" spans="3:16">
      <c r="C775" s="9">
        <v>771</v>
      </c>
      <c r="D775" s="10" t="s">
        <v>593</v>
      </c>
      <c r="E775" s="15" t="s">
        <v>2063</v>
      </c>
      <c r="F775" s="18">
        <v>20070291</v>
      </c>
      <c r="G775" s="15" t="s">
        <v>905</v>
      </c>
      <c r="H775" s="15">
        <v>36</v>
      </c>
      <c r="I775" s="19" t="s">
        <v>2064</v>
      </c>
      <c r="J775" s="14">
        <v>0.83200000000000007</v>
      </c>
      <c r="K775" s="15" t="s">
        <v>611</v>
      </c>
      <c r="L775" s="15"/>
      <c r="M775" s="15"/>
      <c r="N775" s="16">
        <v>36.832000000000001</v>
      </c>
      <c r="O775" s="17">
        <v>771</v>
      </c>
      <c r="P775" s="1" t="s">
        <v>263</v>
      </c>
    </row>
    <row r="776" spans="3:16">
      <c r="C776" s="9">
        <v>772</v>
      </c>
      <c r="D776" s="10" t="s">
        <v>1145</v>
      </c>
      <c r="E776" s="11" t="s">
        <v>2066</v>
      </c>
      <c r="F776" s="12">
        <v>20065986</v>
      </c>
      <c r="G776" s="11" t="s">
        <v>2019</v>
      </c>
      <c r="H776" s="11">
        <v>30</v>
      </c>
      <c r="I776" s="19" t="s">
        <v>1281</v>
      </c>
      <c r="J776" s="14">
        <v>6.7120000000000006</v>
      </c>
      <c r="K776" s="11" t="s">
        <v>611</v>
      </c>
      <c r="L776" s="11"/>
      <c r="M776" s="11"/>
      <c r="N776" s="16">
        <v>36.712000000000003</v>
      </c>
      <c r="O776" s="17">
        <v>772</v>
      </c>
      <c r="P776" s="1" t="s">
        <v>263</v>
      </c>
    </row>
    <row r="777" spans="3:16">
      <c r="C777" s="9">
        <v>773</v>
      </c>
      <c r="D777" s="10" t="s">
        <v>588</v>
      </c>
      <c r="E777" s="15" t="s">
        <v>2067</v>
      </c>
      <c r="F777" s="18">
        <v>20080178</v>
      </c>
      <c r="G777" s="15" t="s">
        <v>905</v>
      </c>
      <c r="H777" s="15">
        <v>36</v>
      </c>
      <c r="I777" s="19" t="s">
        <v>2005</v>
      </c>
      <c r="J777" s="14">
        <v>0.68</v>
      </c>
      <c r="K777" s="14" t="s">
        <v>611</v>
      </c>
      <c r="L777" s="15"/>
      <c r="M777" s="15"/>
      <c r="N777" s="16">
        <v>36.68</v>
      </c>
      <c r="O777" s="17">
        <v>773</v>
      </c>
      <c r="P777" s="1" t="s">
        <v>263</v>
      </c>
    </row>
    <row r="778" spans="3:16">
      <c r="C778" s="9">
        <v>774</v>
      </c>
      <c r="D778" s="10" t="s">
        <v>585</v>
      </c>
      <c r="E778" s="15" t="s">
        <v>2068</v>
      </c>
      <c r="F778" s="20">
        <v>20068283</v>
      </c>
      <c r="G778" s="15" t="s">
        <v>1559</v>
      </c>
      <c r="H778" s="15">
        <v>30</v>
      </c>
      <c r="I778" s="19" t="s">
        <v>2069</v>
      </c>
      <c r="J778" s="14">
        <v>6.56</v>
      </c>
      <c r="K778" s="15" t="s">
        <v>611</v>
      </c>
      <c r="L778" s="15"/>
      <c r="M778" s="15"/>
      <c r="N778" s="16">
        <v>36.56</v>
      </c>
      <c r="O778" s="17">
        <v>774</v>
      </c>
      <c r="P778" s="1" t="s">
        <v>263</v>
      </c>
    </row>
    <row r="779" spans="3:16">
      <c r="C779" s="9">
        <v>775</v>
      </c>
      <c r="D779" s="10" t="s">
        <v>612</v>
      </c>
      <c r="E779" s="11" t="s">
        <v>2070</v>
      </c>
      <c r="F779" s="18">
        <v>20061184</v>
      </c>
      <c r="G779" s="15" t="s">
        <v>1559</v>
      </c>
      <c r="H779" s="15">
        <v>30</v>
      </c>
      <c r="I779" s="19" t="s">
        <v>1082</v>
      </c>
      <c r="J779" s="14">
        <v>6.5280000000000005</v>
      </c>
      <c r="K779" s="15" t="s">
        <v>611</v>
      </c>
      <c r="L779" s="15"/>
      <c r="M779" s="15"/>
      <c r="N779" s="16">
        <v>36.527999999999999</v>
      </c>
      <c r="O779" s="17">
        <v>775</v>
      </c>
      <c r="P779" s="1" t="s">
        <v>263</v>
      </c>
    </row>
    <row r="780" spans="3:16">
      <c r="C780" s="9">
        <v>776</v>
      </c>
      <c r="D780" s="10" t="s">
        <v>623</v>
      </c>
      <c r="E780" s="26" t="s">
        <v>2071</v>
      </c>
      <c r="F780" s="18">
        <v>20093721</v>
      </c>
      <c r="G780" s="15" t="s">
        <v>905</v>
      </c>
      <c r="H780" s="15">
        <v>36</v>
      </c>
      <c r="I780" s="19">
        <v>39995</v>
      </c>
      <c r="J780" s="14">
        <v>0.48</v>
      </c>
      <c r="K780" s="15" t="s">
        <v>611</v>
      </c>
      <c r="L780" s="15"/>
      <c r="M780" s="15">
        <v>0</v>
      </c>
      <c r="N780" s="16">
        <v>36.479999999999997</v>
      </c>
      <c r="O780" s="17">
        <v>776</v>
      </c>
      <c r="P780" s="1" t="s">
        <v>263</v>
      </c>
    </row>
    <row r="781" spans="3:16">
      <c r="C781" s="9">
        <v>777</v>
      </c>
      <c r="D781" s="10" t="s">
        <v>623</v>
      </c>
      <c r="E781" s="15" t="s">
        <v>2072</v>
      </c>
      <c r="F781" s="18">
        <v>20094860</v>
      </c>
      <c r="G781" s="15" t="s">
        <v>905</v>
      </c>
      <c r="H781" s="15">
        <v>36</v>
      </c>
      <c r="I781" s="19" t="s">
        <v>2073</v>
      </c>
      <c r="J781" s="14">
        <v>0.48</v>
      </c>
      <c r="K781" s="15" t="s">
        <v>611</v>
      </c>
      <c r="L781" s="15"/>
      <c r="M781" s="15">
        <v>0</v>
      </c>
      <c r="N781" s="16">
        <v>36.479999999999997</v>
      </c>
      <c r="O781" s="17">
        <v>777</v>
      </c>
      <c r="P781" s="1" t="s">
        <v>263</v>
      </c>
    </row>
    <row r="782" spans="3:16">
      <c r="C782" s="9">
        <v>778</v>
      </c>
      <c r="D782" s="10" t="s">
        <v>755</v>
      </c>
      <c r="E782" s="15" t="s">
        <v>2074</v>
      </c>
      <c r="F782" s="20">
        <v>20093680</v>
      </c>
      <c r="G782" s="15" t="s">
        <v>905</v>
      </c>
      <c r="H782" s="15">
        <v>36</v>
      </c>
      <c r="I782" s="19" t="s">
        <v>2075</v>
      </c>
      <c r="J782" s="14">
        <v>0.46400000000000002</v>
      </c>
      <c r="K782" s="15" t="s">
        <v>611</v>
      </c>
      <c r="L782" s="15"/>
      <c r="M782" s="15">
        <v>0</v>
      </c>
      <c r="N782" s="16">
        <v>36.463999999999999</v>
      </c>
      <c r="O782" s="17">
        <v>778</v>
      </c>
      <c r="P782" s="1" t="s">
        <v>263</v>
      </c>
    </row>
    <row r="783" spans="3:16">
      <c r="C783" s="9">
        <v>779</v>
      </c>
      <c r="D783" s="10" t="s">
        <v>885</v>
      </c>
      <c r="E783" s="15" t="s">
        <v>2076</v>
      </c>
      <c r="F783" s="18">
        <v>20063201</v>
      </c>
      <c r="G783" s="15" t="s">
        <v>1674</v>
      </c>
      <c r="H783" s="15">
        <v>30</v>
      </c>
      <c r="I783" s="19" t="s">
        <v>1722</v>
      </c>
      <c r="J783" s="14">
        <v>6.4</v>
      </c>
      <c r="K783" s="15" t="s">
        <v>611</v>
      </c>
      <c r="L783" s="15"/>
      <c r="M783" s="15"/>
      <c r="N783" s="16">
        <v>36.4</v>
      </c>
      <c r="O783" s="17">
        <v>779</v>
      </c>
      <c r="P783" s="1" t="s">
        <v>263</v>
      </c>
    </row>
    <row r="784" spans="3:16">
      <c r="C784" s="9">
        <v>780</v>
      </c>
      <c r="D784" s="10" t="s">
        <v>593</v>
      </c>
      <c r="E784" s="15" t="s">
        <v>2077</v>
      </c>
      <c r="F784" s="18">
        <v>20095105</v>
      </c>
      <c r="G784" s="15" t="s">
        <v>923</v>
      </c>
      <c r="H784" s="15">
        <v>36</v>
      </c>
      <c r="I784" s="19" t="s">
        <v>2078</v>
      </c>
      <c r="J784" s="14">
        <v>0.376</v>
      </c>
      <c r="K784" s="15" t="s">
        <v>611</v>
      </c>
      <c r="L784" s="15"/>
      <c r="M784" s="15"/>
      <c r="N784" s="16">
        <v>36.375999999999998</v>
      </c>
      <c r="O784" s="17">
        <v>780</v>
      </c>
      <c r="P784" s="1" t="s">
        <v>263</v>
      </c>
    </row>
    <row r="785" spans="3:16">
      <c r="C785" s="9">
        <v>781</v>
      </c>
      <c r="D785" s="10" t="s">
        <v>674</v>
      </c>
      <c r="E785" s="15" t="s">
        <v>2079</v>
      </c>
      <c r="F785" s="27">
        <v>20066574</v>
      </c>
      <c r="G785" s="15" t="s">
        <v>1103</v>
      </c>
      <c r="H785" s="15">
        <v>34</v>
      </c>
      <c r="I785" s="19" t="s">
        <v>1438</v>
      </c>
      <c r="J785" s="14">
        <v>2.2799999999999998</v>
      </c>
      <c r="K785" s="15" t="s">
        <v>611</v>
      </c>
      <c r="L785" s="15"/>
      <c r="M785" s="15"/>
      <c r="N785" s="16">
        <v>36.28</v>
      </c>
      <c r="O785" s="17">
        <v>781</v>
      </c>
      <c r="P785" s="1" t="s">
        <v>263</v>
      </c>
    </row>
    <row r="786" spans="3:16">
      <c r="C786" s="9">
        <v>782</v>
      </c>
      <c r="D786" s="10" t="s">
        <v>623</v>
      </c>
      <c r="E786" s="15" t="s">
        <v>2080</v>
      </c>
      <c r="F786" s="18">
        <v>20108474</v>
      </c>
      <c r="G786" s="15" t="s">
        <v>923</v>
      </c>
      <c r="H786" s="15">
        <v>36</v>
      </c>
      <c r="I786" s="19" t="s">
        <v>1649</v>
      </c>
      <c r="J786" s="14">
        <v>0.28000000000000003</v>
      </c>
      <c r="K786" s="15" t="s">
        <v>611</v>
      </c>
      <c r="L786" s="15"/>
      <c r="M786" s="15">
        <v>0</v>
      </c>
      <c r="N786" s="16">
        <v>36.28</v>
      </c>
      <c r="O786" s="17">
        <v>782</v>
      </c>
      <c r="P786" s="1" t="s">
        <v>263</v>
      </c>
    </row>
    <row r="787" spans="3:16">
      <c r="C787" s="9">
        <v>783</v>
      </c>
      <c r="D787" s="10" t="s">
        <v>579</v>
      </c>
      <c r="E787" s="15" t="s">
        <v>2081</v>
      </c>
      <c r="F787" s="18">
        <v>20107040</v>
      </c>
      <c r="G787" s="11" t="s">
        <v>905</v>
      </c>
      <c r="H787" s="11">
        <v>36</v>
      </c>
      <c r="I787" s="19" t="s">
        <v>1649</v>
      </c>
      <c r="J787" s="14">
        <v>0.28000000000000003</v>
      </c>
      <c r="K787" s="15" t="s">
        <v>611</v>
      </c>
      <c r="L787" s="15"/>
      <c r="M787" s="15"/>
      <c r="N787" s="16">
        <v>36.28</v>
      </c>
      <c r="O787" s="17">
        <v>783</v>
      </c>
      <c r="P787" s="1" t="s">
        <v>263</v>
      </c>
    </row>
    <row r="788" spans="3:16">
      <c r="C788" s="9">
        <v>784</v>
      </c>
      <c r="D788" s="10" t="s">
        <v>1038</v>
      </c>
      <c r="E788" s="11" t="s">
        <v>2082</v>
      </c>
      <c r="F788" s="42">
        <v>20106712</v>
      </c>
      <c r="G788" s="11" t="s">
        <v>948</v>
      </c>
      <c r="H788" s="11">
        <v>36</v>
      </c>
      <c r="I788" s="13">
        <v>40391</v>
      </c>
      <c r="J788" s="14">
        <v>0.26400000000000001</v>
      </c>
      <c r="K788" s="11" t="s">
        <v>611</v>
      </c>
      <c r="L788" s="11"/>
      <c r="M788" s="11"/>
      <c r="N788" s="16">
        <v>36.264000000000003</v>
      </c>
      <c r="O788" s="17">
        <v>784</v>
      </c>
      <c r="P788" s="1" t="s">
        <v>263</v>
      </c>
    </row>
    <row r="789" spans="3:16">
      <c r="C789" s="9">
        <v>785</v>
      </c>
      <c r="D789" s="10" t="s">
        <v>885</v>
      </c>
      <c r="E789" s="15" t="s">
        <v>2083</v>
      </c>
      <c r="F789" s="18">
        <v>20066497</v>
      </c>
      <c r="G789" s="15" t="s">
        <v>1674</v>
      </c>
      <c r="H789" s="15">
        <v>30</v>
      </c>
      <c r="I789" s="19" t="s">
        <v>2084</v>
      </c>
      <c r="J789" s="14">
        <v>6.2640000000000002</v>
      </c>
      <c r="K789" s="15" t="s">
        <v>611</v>
      </c>
      <c r="L789" s="15"/>
      <c r="M789" s="15"/>
      <c r="N789" s="16">
        <v>36.264000000000003</v>
      </c>
      <c r="O789" s="17">
        <v>785</v>
      </c>
      <c r="P789" s="1" t="s">
        <v>263</v>
      </c>
    </row>
    <row r="790" spans="3:16">
      <c r="C790" s="9">
        <v>786</v>
      </c>
      <c r="D790" s="10" t="s">
        <v>885</v>
      </c>
      <c r="E790" s="15" t="s">
        <v>2086</v>
      </c>
      <c r="F790" s="18">
        <v>20069385</v>
      </c>
      <c r="G790" s="15" t="s">
        <v>1674</v>
      </c>
      <c r="H790" s="15">
        <v>30</v>
      </c>
      <c r="I790" s="19" t="s">
        <v>2087</v>
      </c>
      <c r="J790" s="14">
        <v>6.1760000000000002</v>
      </c>
      <c r="K790" s="15" t="s">
        <v>611</v>
      </c>
      <c r="L790" s="15"/>
      <c r="M790" s="15"/>
      <c r="N790" s="16">
        <v>36.176000000000002</v>
      </c>
      <c r="O790" s="17">
        <v>786</v>
      </c>
      <c r="P790" s="1" t="s">
        <v>263</v>
      </c>
    </row>
    <row r="791" spans="3:16">
      <c r="C791" s="9">
        <v>787</v>
      </c>
      <c r="D791" s="10" t="s">
        <v>588</v>
      </c>
      <c r="E791" s="15" t="s">
        <v>2088</v>
      </c>
      <c r="F791" s="18">
        <v>20111235</v>
      </c>
      <c r="G791" s="15" t="s">
        <v>905</v>
      </c>
      <c r="H791" s="15">
        <v>36</v>
      </c>
      <c r="I791" s="19" t="s">
        <v>2089</v>
      </c>
      <c r="J791" s="14">
        <v>0.08</v>
      </c>
      <c r="K791" s="14" t="s">
        <v>611</v>
      </c>
      <c r="L791" s="15"/>
      <c r="M791" s="15"/>
      <c r="N791" s="16">
        <v>36.08</v>
      </c>
      <c r="O791" s="17">
        <v>787</v>
      </c>
      <c r="P791" s="1" t="s">
        <v>263</v>
      </c>
    </row>
    <row r="792" spans="3:16">
      <c r="C792" s="9">
        <v>788</v>
      </c>
      <c r="D792" s="10" t="s">
        <v>588</v>
      </c>
      <c r="E792" s="15" t="s">
        <v>2090</v>
      </c>
      <c r="F792" s="20">
        <v>20110579</v>
      </c>
      <c r="G792" s="15" t="s">
        <v>963</v>
      </c>
      <c r="H792" s="15">
        <v>36</v>
      </c>
      <c r="I792" s="19" t="s">
        <v>2089</v>
      </c>
      <c r="J792" s="14">
        <v>0.08</v>
      </c>
      <c r="K792" s="15" t="s">
        <v>1196</v>
      </c>
      <c r="L792" s="15"/>
      <c r="M792" s="15"/>
      <c r="N792" s="16">
        <v>36.08</v>
      </c>
      <c r="O792" s="17">
        <v>788</v>
      </c>
      <c r="P792" s="1" t="s">
        <v>263</v>
      </c>
    </row>
    <row r="793" spans="3:16">
      <c r="C793" s="9">
        <v>789</v>
      </c>
      <c r="D793" s="10" t="s">
        <v>882</v>
      </c>
      <c r="E793" s="15" t="s">
        <v>2091</v>
      </c>
      <c r="F793" s="18">
        <v>20117226</v>
      </c>
      <c r="G793" s="15" t="s">
        <v>963</v>
      </c>
      <c r="H793" s="15">
        <v>36</v>
      </c>
      <c r="I793" s="19" t="s">
        <v>2089</v>
      </c>
      <c r="J793" s="14">
        <v>0.08</v>
      </c>
      <c r="K793" s="15" t="s">
        <v>1196</v>
      </c>
      <c r="L793" s="15"/>
      <c r="M793" s="15"/>
      <c r="N793" s="16">
        <v>36.08</v>
      </c>
      <c r="O793" s="17">
        <v>789</v>
      </c>
      <c r="P793" s="1" t="s">
        <v>263</v>
      </c>
    </row>
    <row r="794" spans="3:16">
      <c r="C794" s="9">
        <v>790</v>
      </c>
      <c r="D794" s="10" t="s">
        <v>688</v>
      </c>
      <c r="E794" s="15" t="s">
        <v>2092</v>
      </c>
      <c r="F794" s="20">
        <v>20118384</v>
      </c>
      <c r="G794" s="15" t="s">
        <v>905</v>
      </c>
      <c r="H794" s="15">
        <v>36</v>
      </c>
      <c r="I794" s="19" t="s">
        <v>2089</v>
      </c>
      <c r="J794" s="14">
        <v>0.08</v>
      </c>
      <c r="K794" s="15" t="s">
        <v>611</v>
      </c>
      <c r="L794" s="15"/>
      <c r="M794" s="15"/>
      <c r="N794" s="16">
        <v>36.08</v>
      </c>
      <c r="O794" s="17">
        <v>790</v>
      </c>
      <c r="P794" s="1" t="s">
        <v>263</v>
      </c>
    </row>
    <row r="795" spans="3:16">
      <c r="C795" s="9">
        <v>791</v>
      </c>
      <c r="D795" s="10" t="s">
        <v>623</v>
      </c>
      <c r="E795" s="15" t="s">
        <v>2093</v>
      </c>
      <c r="F795" s="18">
        <v>20119369</v>
      </c>
      <c r="G795" s="15" t="s">
        <v>923</v>
      </c>
      <c r="H795" s="15">
        <v>36</v>
      </c>
      <c r="I795" s="19">
        <v>40756</v>
      </c>
      <c r="J795" s="14">
        <v>6.4000000000000001E-2</v>
      </c>
      <c r="K795" s="15" t="s">
        <v>611</v>
      </c>
      <c r="L795" s="15"/>
      <c r="M795" s="15">
        <v>0</v>
      </c>
      <c r="N795" s="16">
        <v>36.064</v>
      </c>
      <c r="O795" s="17">
        <v>791</v>
      </c>
      <c r="P795" s="1" t="s">
        <v>263</v>
      </c>
    </row>
    <row r="796" spans="3:16">
      <c r="C796" s="9">
        <v>792</v>
      </c>
      <c r="D796" s="10" t="s">
        <v>612</v>
      </c>
      <c r="E796" s="11" t="s">
        <v>1603</v>
      </c>
      <c r="F796" s="18">
        <v>20113886</v>
      </c>
      <c r="G796" s="15" t="s">
        <v>905</v>
      </c>
      <c r="H796" s="15">
        <v>36</v>
      </c>
      <c r="I796" s="19" t="s">
        <v>2094</v>
      </c>
      <c r="J796" s="14">
        <v>6.4000000000000001E-2</v>
      </c>
      <c r="K796" s="15" t="s">
        <v>611</v>
      </c>
      <c r="L796" s="15"/>
      <c r="M796" s="15"/>
      <c r="N796" s="16">
        <v>36.064</v>
      </c>
      <c r="O796" s="17">
        <v>792</v>
      </c>
      <c r="P796" s="1" t="s">
        <v>263</v>
      </c>
    </row>
    <row r="797" spans="3:16">
      <c r="C797" s="9">
        <v>793</v>
      </c>
      <c r="D797" s="10" t="s">
        <v>759</v>
      </c>
      <c r="E797" s="11" t="s">
        <v>2095</v>
      </c>
      <c r="F797" s="12">
        <v>20062591</v>
      </c>
      <c r="G797" s="15" t="s">
        <v>1674</v>
      </c>
      <c r="H797" s="15">
        <v>30</v>
      </c>
      <c r="I797" s="19" t="s">
        <v>1099</v>
      </c>
      <c r="J797" s="14">
        <v>6.0640000000000001</v>
      </c>
      <c r="K797" s="15" t="s">
        <v>611</v>
      </c>
      <c r="L797" s="15"/>
      <c r="M797" s="15"/>
      <c r="N797" s="16">
        <v>36.064</v>
      </c>
      <c r="O797" s="17">
        <v>793</v>
      </c>
      <c r="P797" s="1" t="s">
        <v>263</v>
      </c>
    </row>
    <row r="798" spans="3:16">
      <c r="C798" s="9">
        <v>794</v>
      </c>
      <c r="D798" s="10" t="s">
        <v>755</v>
      </c>
      <c r="E798" s="15" t="s">
        <v>2096</v>
      </c>
      <c r="F798" s="20">
        <v>20060310</v>
      </c>
      <c r="G798" s="15" t="s">
        <v>1559</v>
      </c>
      <c r="H798" s="15">
        <v>30</v>
      </c>
      <c r="I798" s="19" t="s">
        <v>797</v>
      </c>
      <c r="J798" s="14">
        <v>6.048</v>
      </c>
      <c r="K798" s="15" t="s">
        <v>611</v>
      </c>
      <c r="L798" s="15"/>
      <c r="M798" s="15">
        <v>0</v>
      </c>
      <c r="N798" s="16">
        <v>36.048000000000002</v>
      </c>
      <c r="O798" s="17">
        <v>794</v>
      </c>
      <c r="P798" s="1" t="s">
        <v>263</v>
      </c>
    </row>
    <row r="799" spans="3:16">
      <c r="C799" s="9">
        <v>795</v>
      </c>
      <c r="D799" s="10" t="s">
        <v>588</v>
      </c>
      <c r="E799" s="15" t="s">
        <v>2097</v>
      </c>
      <c r="F799" s="20">
        <v>20115690</v>
      </c>
      <c r="G799" s="15" t="s">
        <v>1648</v>
      </c>
      <c r="H799" s="15">
        <v>36</v>
      </c>
      <c r="I799" s="19" t="s">
        <v>2098</v>
      </c>
      <c r="J799" s="14">
        <v>4.8000000000000001E-2</v>
      </c>
      <c r="K799" s="15" t="s">
        <v>611</v>
      </c>
      <c r="L799" s="15"/>
      <c r="M799" s="15"/>
      <c r="N799" s="16">
        <v>36.048000000000002</v>
      </c>
      <c r="O799" s="17">
        <v>795</v>
      </c>
      <c r="P799" s="1" t="s">
        <v>263</v>
      </c>
    </row>
    <row r="800" spans="3:16">
      <c r="C800" s="9">
        <v>796</v>
      </c>
      <c r="D800" s="10" t="s">
        <v>1145</v>
      </c>
      <c r="E800" s="11" t="s">
        <v>2099</v>
      </c>
      <c r="F800" s="42">
        <v>20064659</v>
      </c>
      <c r="G800" s="11" t="s">
        <v>1674</v>
      </c>
      <c r="H800" s="11">
        <v>30</v>
      </c>
      <c r="I800" s="19" t="s">
        <v>797</v>
      </c>
      <c r="J800" s="14">
        <v>6.048</v>
      </c>
      <c r="K800" s="11" t="s">
        <v>611</v>
      </c>
      <c r="L800" s="11"/>
      <c r="M800" s="11"/>
      <c r="N800" s="16">
        <v>36.048000000000002</v>
      </c>
      <c r="O800" s="17">
        <v>796</v>
      </c>
      <c r="P800" s="1" t="s">
        <v>263</v>
      </c>
    </row>
    <row r="801" spans="3:16">
      <c r="C801" s="9">
        <v>797</v>
      </c>
      <c r="D801" s="10" t="s">
        <v>885</v>
      </c>
      <c r="E801" s="15" t="s">
        <v>2100</v>
      </c>
      <c r="F801" s="18">
        <v>20063360</v>
      </c>
      <c r="G801" s="15" t="s">
        <v>1674</v>
      </c>
      <c r="H801" s="15">
        <v>30</v>
      </c>
      <c r="I801" s="19" t="s">
        <v>2101</v>
      </c>
      <c r="J801" s="14">
        <v>6.032</v>
      </c>
      <c r="K801" s="15" t="s">
        <v>611</v>
      </c>
      <c r="L801" s="15"/>
      <c r="M801" s="15"/>
      <c r="N801" s="16">
        <v>36.031999999999996</v>
      </c>
      <c r="O801" s="17">
        <v>797</v>
      </c>
      <c r="P801" s="1" t="s">
        <v>263</v>
      </c>
    </row>
    <row r="802" spans="3:16">
      <c r="C802" s="9">
        <v>798</v>
      </c>
      <c r="D802" s="10" t="s">
        <v>1145</v>
      </c>
      <c r="E802" s="11" t="s">
        <v>2103</v>
      </c>
      <c r="F802" s="42">
        <v>20068839</v>
      </c>
      <c r="G802" s="11" t="s">
        <v>2019</v>
      </c>
      <c r="H802" s="11">
        <v>30</v>
      </c>
      <c r="I802" s="19" t="s">
        <v>2049</v>
      </c>
      <c r="J802" s="14">
        <v>6.016</v>
      </c>
      <c r="K802" s="11" t="s">
        <v>611</v>
      </c>
      <c r="L802" s="11"/>
      <c r="M802" s="11"/>
      <c r="N802" s="16">
        <v>36.015999999999998</v>
      </c>
      <c r="O802" s="17">
        <v>798</v>
      </c>
      <c r="P802" s="1" t="s">
        <v>263</v>
      </c>
    </row>
    <row r="803" spans="3:16">
      <c r="C803" s="9">
        <v>799</v>
      </c>
      <c r="D803" s="10" t="s">
        <v>593</v>
      </c>
      <c r="E803" s="21" t="s">
        <v>2104</v>
      </c>
      <c r="F803" s="12">
        <v>20126865</v>
      </c>
      <c r="G803" s="21" t="s">
        <v>905</v>
      </c>
      <c r="H803" s="21" t="s">
        <v>1358</v>
      </c>
      <c r="I803" s="47">
        <v>40878</v>
      </c>
      <c r="J803" s="14">
        <v>0</v>
      </c>
      <c r="K803" s="21" t="s">
        <v>611</v>
      </c>
      <c r="L803" s="15"/>
      <c r="M803" s="15"/>
      <c r="N803" s="16">
        <v>36</v>
      </c>
      <c r="O803" s="17">
        <v>799</v>
      </c>
      <c r="P803" s="1" t="s">
        <v>263</v>
      </c>
    </row>
    <row r="804" spans="3:16">
      <c r="C804" s="9">
        <v>800</v>
      </c>
      <c r="D804" s="10" t="s">
        <v>784</v>
      </c>
      <c r="E804" s="15" t="s">
        <v>2105</v>
      </c>
      <c r="F804" s="18">
        <v>20067589</v>
      </c>
      <c r="G804" s="15" t="s">
        <v>2106</v>
      </c>
      <c r="H804" s="15">
        <v>30</v>
      </c>
      <c r="I804" s="19" t="s">
        <v>2107</v>
      </c>
      <c r="J804" s="14">
        <v>5.96</v>
      </c>
      <c r="K804" s="15" t="s">
        <v>2108</v>
      </c>
      <c r="L804" s="15"/>
      <c r="M804" s="15"/>
      <c r="N804" s="16">
        <v>35.96</v>
      </c>
      <c r="O804" s="17">
        <v>800</v>
      </c>
      <c r="P804" s="1" t="s">
        <v>263</v>
      </c>
    </row>
    <row r="805" spans="3:16">
      <c r="C805" s="9">
        <v>801</v>
      </c>
      <c r="D805" s="10" t="s">
        <v>882</v>
      </c>
      <c r="E805" s="15" t="s">
        <v>2109</v>
      </c>
      <c r="F805" s="18">
        <v>20066526</v>
      </c>
      <c r="G805" s="15" t="s">
        <v>2110</v>
      </c>
      <c r="H805" s="15">
        <v>30</v>
      </c>
      <c r="I805" s="19" t="s">
        <v>806</v>
      </c>
      <c r="J805" s="14">
        <v>5.88</v>
      </c>
      <c r="K805" s="15" t="s">
        <v>1196</v>
      </c>
      <c r="L805" s="15"/>
      <c r="M805" s="15"/>
      <c r="N805" s="16">
        <v>35.880000000000003</v>
      </c>
      <c r="O805" s="17">
        <v>801</v>
      </c>
      <c r="P805" s="1" t="s">
        <v>263</v>
      </c>
    </row>
    <row r="806" spans="3:16">
      <c r="C806" s="9">
        <v>802</v>
      </c>
      <c r="D806" s="10" t="s">
        <v>1181</v>
      </c>
      <c r="E806" s="38" t="s">
        <v>2111</v>
      </c>
      <c r="F806" s="27">
        <v>20069544</v>
      </c>
      <c r="G806" s="15" t="s">
        <v>2019</v>
      </c>
      <c r="H806" s="15">
        <v>30</v>
      </c>
      <c r="I806" s="19" t="s">
        <v>2112</v>
      </c>
      <c r="J806" s="14">
        <v>5.8320000000000007</v>
      </c>
      <c r="K806" s="15" t="s">
        <v>611</v>
      </c>
      <c r="L806" s="15"/>
      <c r="M806" s="15"/>
      <c r="N806" s="16">
        <v>35.832000000000001</v>
      </c>
      <c r="O806" s="17">
        <v>802</v>
      </c>
      <c r="P806" s="1" t="s">
        <v>263</v>
      </c>
    </row>
    <row r="807" spans="3:16">
      <c r="C807" s="9">
        <v>803</v>
      </c>
      <c r="D807" s="10" t="s">
        <v>654</v>
      </c>
      <c r="E807" s="35" t="s">
        <v>2113</v>
      </c>
      <c r="F807" s="25">
        <v>20069776</v>
      </c>
      <c r="G807" s="15" t="s">
        <v>2114</v>
      </c>
      <c r="H807" s="15">
        <v>30</v>
      </c>
      <c r="I807" s="19" t="s">
        <v>2115</v>
      </c>
      <c r="J807" s="14">
        <v>5.7280000000000006</v>
      </c>
      <c r="K807" s="15"/>
      <c r="L807" s="15"/>
      <c r="M807" s="15"/>
      <c r="N807" s="16">
        <v>35.728000000000002</v>
      </c>
      <c r="O807" s="17">
        <v>803</v>
      </c>
      <c r="P807" s="1" t="s">
        <v>263</v>
      </c>
    </row>
    <row r="808" spans="3:16">
      <c r="C808" s="9">
        <v>804</v>
      </c>
      <c r="D808" s="10" t="s">
        <v>603</v>
      </c>
      <c r="E808" s="15" t="s">
        <v>2116</v>
      </c>
      <c r="F808" s="18">
        <v>20068741</v>
      </c>
      <c r="G808" s="15" t="s">
        <v>1695</v>
      </c>
      <c r="H808" s="15">
        <v>30</v>
      </c>
      <c r="I808" s="19" t="s">
        <v>672</v>
      </c>
      <c r="J808" s="14">
        <v>5.68</v>
      </c>
      <c r="K808" s="15" t="s">
        <v>611</v>
      </c>
      <c r="L808" s="15"/>
      <c r="M808" s="15">
        <v>0</v>
      </c>
      <c r="N808" s="16">
        <v>35.68</v>
      </c>
      <c r="O808" s="17">
        <v>804</v>
      </c>
      <c r="P808" s="1" t="s">
        <v>263</v>
      </c>
    </row>
    <row r="809" spans="3:16">
      <c r="C809" s="9">
        <v>805</v>
      </c>
      <c r="D809" s="10" t="s">
        <v>646</v>
      </c>
      <c r="E809" s="15" t="s">
        <v>2117</v>
      </c>
      <c r="F809" s="18">
        <v>20064227</v>
      </c>
      <c r="G809" s="15" t="s">
        <v>1674</v>
      </c>
      <c r="H809" s="15">
        <v>30</v>
      </c>
      <c r="I809" s="19" t="s">
        <v>672</v>
      </c>
      <c r="J809" s="14">
        <v>5.68</v>
      </c>
      <c r="K809" s="15" t="s">
        <v>611</v>
      </c>
      <c r="L809" s="15"/>
      <c r="M809" s="15"/>
      <c r="N809" s="16">
        <v>35.68</v>
      </c>
      <c r="O809" s="17">
        <v>805</v>
      </c>
      <c r="P809" s="1" t="s">
        <v>263</v>
      </c>
    </row>
    <row r="810" spans="3:16">
      <c r="C810" s="9">
        <v>806</v>
      </c>
      <c r="D810" s="10" t="s">
        <v>975</v>
      </c>
      <c r="E810" s="15" t="s">
        <v>2118</v>
      </c>
      <c r="F810" s="18">
        <v>20069593</v>
      </c>
      <c r="G810" s="11" t="s">
        <v>2119</v>
      </c>
      <c r="H810" s="11">
        <v>30</v>
      </c>
      <c r="I810" s="19" t="s">
        <v>683</v>
      </c>
      <c r="J810" s="14">
        <v>5.6640000000000006</v>
      </c>
      <c r="K810" s="11" t="s">
        <v>1196</v>
      </c>
      <c r="L810" s="11"/>
      <c r="M810" s="11"/>
      <c r="N810" s="16">
        <v>35.664000000000001</v>
      </c>
      <c r="O810" s="17">
        <v>806</v>
      </c>
      <c r="P810" s="1" t="s">
        <v>263</v>
      </c>
    </row>
    <row r="811" spans="3:16">
      <c r="C811" s="9">
        <v>807</v>
      </c>
      <c r="D811" s="10" t="s">
        <v>1190</v>
      </c>
      <c r="E811" s="11" t="s">
        <v>2120</v>
      </c>
      <c r="F811" s="18">
        <v>20067763</v>
      </c>
      <c r="G811" s="15" t="s">
        <v>1559</v>
      </c>
      <c r="H811" s="15">
        <v>30</v>
      </c>
      <c r="I811" s="19" t="s">
        <v>1775</v>
      </c>
      <c r="J811" s="14">
        <v>5.6480000000000006</v>
      </c>
      <c r="K811" s="15" t="s">
        <v>611</v>
      </c>
      <c r="L811" s="15"/>
      <c r="M811" s="15"/>
      <c r="N811" s="16">
        <v>35.648000000000003</v>
      </c>
      <c r="O811" s="17">
        <v>807</v>
      </c>
      <c r="P811" s="1" t="s">
        <v>263</v>
      </c>
    </row>
    <row r="812" spans="3:16">
      <c r="C812" s="9">
        <v>808</v>
      </c>
      <c r="D812" s="10" t="s">
        <v>603</v>
      </c>
      <c r="E812" s="15" t="s">
        <v>2123</v>
      </c>
      <c r="F812" s="18">
        <v>20068799</v>
      </c>
      <c r="G812" s="15" t="s">
        <v>1695</v>
      </c>
      <c r="H812" s="15">
        <v>30</v>
      </c>
      <c r="I812" s="19" t="s">
        <v>832</v>
      </c>
      <c r="J812" s="14">
        <v>5.48</v>
      </c>
      <c r="K812" s="15" t="s">
        <v>611</v>
      </c>
      <c r="L812" s="15"/>
      <c r="M812" s="15">
        <v>0</v>
      </c>
      <c r="N812" s="16">
        <v>35.479999999999997</v>
      </c>
      <c r="O812" s="17">
        <v>808</v>
      </c>
      <c r="P812" s="1" t="s">
        <v>263</v>
      </c>
    </row>
    <row r="813" spans="3:16">
      <c r="C813" s="9">
        <v>809</v>
      </c>
      <c r="D813" s="10" t="s">
        <v>579</v>
      </c>
      <c r="E813" s="15" t="s">
        <v>2124</v>
      </c>
      <c r="F813" s="18">
        <v>20061187</v>
      </c>
      <c r="G813" s="11" t="s">
        <v>2125</v>
      </c>
      <c r="H813" s="11">
        <v>30</v>
      </c>
      <c r="I813" s="13">
        <v>30864</v>
      </c>
      <c r="J813" s="14">
        <v>5.48</v>
      </c>
      <c r="K813" s="15" t="s">
        <v>611</v>
      </c>
      <c r="L813" s="15"/>
      <c r="M813" s="15"/>
      <c r="N813" s="16">
        <v>35.479999999999997</v>
      </c>
      <c r="O813" s="17">
        <v>809</v>
      </c>
      <c r="P813" s="1" t="s">
        <v>263</v>
      </c>
    </row>
    <row r="814" spans="3:16">
      <c r="C814" s="9">
        <v>810</v>
      </c>
      <c r="D814" s="10" t="s">
        <v>975</v>
      </c>
      <c r="E814" s="48" t="s">
        <v>2126</v>
      </c>
      <c r="F814" s="18">
        <v>20061426</v>
      </c>
      <c r="G814" s="11" t="s">
        <v>1919</v>
      </c>
      <c r="H814" s="11">
        <v>30</v>
      </c>
      <c r="I814" s="19" t="s">
        <v>854</v>
      </c>
      <c r="J814" s="14">
        <v>5.28</v>
      </c>
      <c r="K814" s="11" t="s">
        <v>1196</v>
      </c>
      <c r="L814" s="11"/>
      <c r="M814" s="11"/>
      <c r="N814" s="16">
        <v>35.28</v>
      </c>
      <c r="O814" s="17">
        <v>810</v>
      </c>
      <c r="P814" s="1" t="s">
        <v>263</v>
      </c>
    </row>
    <row r="815" spans="3:16">
      <c r="C815" s="9">
        <v>811</v>
      </c>
      <c r="D815" s="10" t="s">
        <v>784</v>
      </c>
      <c r="E815" s="15" t="s">
        <v>2127</v>
      </c>
      <c r="F815" s="18">
        <v>20069737</v>
      </c>
      <c r="G815" s="15" t="s">
        <v>1483</v>
      </c>
      <c r="H815" s="15">
        <v>30</v>
      </c>
      <c r="I815" s="19" t="s">
        <v>2128</v>
      </c>
      <c r="J815" s="14">
        <v>5.2480000000000002</v>
      </c>
      <c r="K815" s="15" t="s">
        <v>1196</v>
      </c>
      <c r="L815" s="15"/>
      <c r="M815" s="15"/>
      <c r="N815" s="16">
        <v>35.247999999999998</v>
      </c>
      <c r="O815" s="17">
        <v>811</v>
      </c>
      <c r="P815" s="1" t="s">
        <v>263</v>
      </c>
    </row>
    <row r="816" spans="3:16">
      <c r="C816" s="9">
        <v>812</v>
      </c>
      <c r="D816" s="10" t="s">
        <v>885</v>
      </c>
      <c r="E816" s="15" t="s">
        <v>2129</v>
      </c>
      <c r="F816" s="18">
        <v>20068510</v>
      </c>
      <c r="G816" s="15" t="s">
        <v>1674</v>
      </c>
      <c r="H816" s="15">
        <v>30</v>
      </c>
      <c r="I816" s="19" t="s">
        <v>2130</v>
      </c>
      <c r="J816" s="14">
        <v>5</v>
      </c>
      <c r="K816" s="15" t="s">
        <v>611</v>
      </c>
      <c r="L816" s="15"/>
      <c r="M816" s="15"/>
      <c r="N816" s="16">
        <v>35</v>
      </c>
      <c r="O816" s="17">
        <v>812</v>
      </c>
      <c r="P816" s="1" t="s">
        <v>263</v>
      </c>
    </row>
    <row r="817" spans="3:17">
      <c r="C817" s="9">
        <v>813</v>
      </c>
      <c r="D817" s="28" t="s">
        <v>849</v>
      </c>
      <c r="E817" s="31" t="s">
        <v>2131</v>
      </c>
      <c r="F817" s="30">
        <v>20063814</v>
      </c>
      <c r="G817" s="31" t="s">
        <v>2114</v>
      </c>
      <c r="H817" s="31">
        <v>30</v>
      </c>
      <c r="I817" s="32" t="s">
        <v>878</v>
      </c>
      <c r="J817" s="33">
        <v>4.88</v>
      </c>
      <c r="K817" s="31" t="s">
        <v>611</v>
      </c>
      <c r="L817" s="31"/>
      <c r="M817" s="31"/>
      <c r="N817" s="34">
        <v>34.880000000000003</v>
      </c>
      <c r="O817" s="17">
        <v>813</v>
      </c>
      <c r="P817" s="238" t="s">
        <v>263</v>
      </c>
      <c r="Q817" s="1">
        <v>23</v>
      </c>
    </row>
    <row r="818" spans="3:17">
      <c r="C818" s="9">
        <v>814</v>
      </c>
      <c r="D818" s="10" t="s">
        <v>633</v>
      </c>
      <c r="E818" s="15" t="s">
        <v>2132</v>
      </c>
      <c r="F818" s="20">
        <v>20066807</v>
      </c>
      <c r="G818" s="15" t="s">
        <v>1559</v>
      </c>
      <c r="H818" s="15">
        <v>30</v>
      </c>
      <c r="I818" s="19" t="s">
        <v>878</v>
      </c>
      <c r="J818" s="14">
        <v>4.88</v>
      </c>
      <c r="K818" s="15" t="s">
        <v>611</v>
      </c>
      <c r="L818" s="15"/>
      <c r="M818" s="15">
        <v>0</v>
      </c>
      <c r="N818" s="16">
        <v>34.880000000000003</v>
      </c>
      <c r="O818" s="17">
        <v>814</v>
      </c>
      <c r="P818" s="1" t="s">
        <v>263</v>
      </c>
    </row>
    <row r="819" spans="3:17">
      <c r="C819" s="9">
        <v>815</v>
      </c>
      <c r="D819" s="10" t="s">
        <v>1101</v>
      </c>
      <c r="E819" s="15" t="s">
        <v>2133</v>
      </c>
      <c r="F819" s="20">
        <v>20067623</v>
      </c>
      <c r="G819" s="15" t="s">
        <v>1564</v>
      </c>
      <c r="H819" s="15">
        <v>30</v>
      </c>
      <c r="I819" s="19" t="s">
        <v>878</v>
      </c>
      <c r="J819" s="14">
        <v>4.88</v>
      </c>
      <c r="K819" s="15" t="s">
        <v>611</v>
      </c>
      <c r="L819" s="15"/>
      <c r="M819" s="15"/>
      <c r="N819" s="16">
        <v>34.880000000000003</v>
      </c>
      <c r="O819" s="17">
        <v>815</v>
      </c>
      <c r="P819" s="1" t="s">
        <v>263</v>
      </c>
    </row>
    <row r="820" spans="3:17">
      <c r="C820" s="9">
        <v>816</v>
      </c>
      <c r="D820" s="10" t="s">
        <v>1579</v>
      </c>
      <c r="E820" s="15" t="s">
        <v>2134</v>
      </c>
      <c r="F820" s="18">
        <v>20072838</v>
      </c>
      <c r="G820" s="15" t="s">
        <v>2135</v>
      </c>
      <c r="H820" s="15">
        <v>27</v>
      </c>
      <c r="I820" s="19" t="s">
        <v>1604</v>
      </c>
      <c r="J820" s="14">
        <v>0.8</v>
      </c>
      <c r="K820" s="11" t="s">
        <v>2136</v>
      </c>
      <c r="L820" s="15" t="s">
        <v>2137</v>
      </c>
      <c r="M820" s="15">
        <v>7</v>
      </c>
      <c r="N820" s="16">
        <v>34.799999999999997</v>
      </c>
      <c r="O820" s="17">
        <v>816</v>
      </c>
      <c r="P820" s="1" t="s">
        <v>263</v>
      </c>
    </row>
    <row r="821" spans="3:17">
      <c r="C821" s="9">
        <v>817</v>
      </c>
      <c r="D821" s="10" t="s">
        <v>1435</v>
      </c>
      <c r="E821" s="15" t="s">
        <v>2138</v>
      </c>
      <c r="F821" s="18">
        <v>20060323</v>
      </c>
      <c r="G821" s="15" t="s">
        <v>2139</v>
      </c>
      <c r="H821" s="15">
        <v>30</v>
      </c>
      <c r="I821" s="19" t="s">
        <v>1521</v>
      </c>
      <c r="J821" s="14">
        <v>4.6640000000000006</v>
      </c>
      <c r="K821" s="15" t="s">
        <v>611</v>
      </c>
      <c r="L821" s="15"/>
      <c r="M821" s="15"/>
      <c r="N821" s="16">
        <v>34.664000000000001</v>
      </c>
      <c r="O821" s="17">
        <v>817</v>
      </c>
      <c r="P821" s="1" t="s">
        <v>263</v>
      </c>
    </row>
    <row r="822" spans="3:17">
      <c r="C822" s="9">
        <v>818</v>
      </c>
      <c r="D822" s="10" t="s">
        <v>885</v>
      </c>
      <c r="E822" s="15" t="s">
        <v>2140</v>
      </c>
      <c r="F822" s="18">
        <v>20061385</v>
      </c>
      <c r="G822" s="15" t="s">
        <v>1674</v>
      </c>
      <c r="H822" s="15">
        <v>30</v>
      </c>
      <c r="I822" s="19" t="s">
        <v>2122</v>
      </c>
      <c r="J822" s="14">
        <v>4.5999999999999996</v>
      </c>
      <c r="K822" s="15" t="s">
        <v>611</v>
      </c>
      <c r="L822" s="15"/>
      <c r="M822" s="15"/>
      <c r="N822" s="16">
        <v>34.6</v>
      </c>
      <c r="O822" s="17">
        <v>818</v>
      </c>
      <c r="P822" s="1" t="s">
        <v>263</v>
      </c>
    </row>
    <row r="823" spans="3:17">
      <c r="C823" s="9">
        <v>819</v>
      </c>
      <c r="D823" s="10" t="s">
        <v>593</v>
      </c>
      <c r="E823" s="15" t="s">
        <v>2141</v>
      </c>
      <c r="F823" s="20">
        <v>20065022</v>
      </c>
      <c r="G823" s="15" t="s">
        <v>1695</v>
      </c>
      <c r="H823" s="15">
        <v>30</v>
      </c>
      <c r="I823" s="19" t="s">
        <v>908</v>
      </c>
      <c r="J823" s="14">
        <v>4.4800000000000004</v>
      </c>
      <c r="K823" s="15" t="s">
        <v>611</v>
      </c>
      <c r="L823" s="15"/>
      <c r="M823" s="15"/>
      <c r="N823" s="16">
        <v>34.479999999999997</v>
      </c>
      <c r="O823" s="17">
        <v>819</v>
      </c>
      <c r="P823" s="1" t="s">
        <v>263</v>
      </c>
    </row>
    <row r="824" spans="3:17">
      <c r="C824" s="9">
        <v>820</v>
      </c>
      <c r="D824" s="10" t="s">
        <v>1011</v>
      </c>
      <c r="E824" s="15" t="s">
        <v>2142</v>
      </c>
      <c r="F824" s="18">
        <v>20067246</v>
      </c>
      <c r="G824" s="15" t="s">
        <v>1564</v>
      </c>
      <c r="H824" s="15">
        <v>30</v>
      </c>
      <c r="I824" s="19">
        <v>33178</v>
      </c>
      <c r="J824" s="14">
        <v>4.2160000000000002</v>
      </c>
      <c r="K824" s="21" t="s">
        <v>611</v>
      </c>
      <c r="L824" s="15"/>
      <c r="M824" s="15"/>
      <c r="N824" s="16">
        <v>34.216000000000001</v>
      </c>
      <c r="O824" s="17">
        <v>820</v>
      </c>
      <c r="P824" s="1" t="s">
        <v>263</v>
      </c>
    </row>
    <row r="825" spans="3:17">
      <c r="C825" s="9">
        <v>821</v>
      </c>
      <c r="D825" s="10" t="s">
        <v>593</v>
      </c>
      <c r="E825" s="15" t="s">
        <v>2143</v>
      </c>
      <c r="F825" s="20">
        <v>20066496</v>
      </c>
      <c r="G825" s="15" t="s">
        <v>2144</v>
      </c>
      <c r="H825" s="15">
        <v>30</v>
      </c>
      <c r="I825" s="19" t="s">
        <v>932</v>
      </c>
      <c r="J825" s="14">
        <v>4.08</v>
      </c>
      <c r="K825" s="15" t="s">
        <v>611</v>
      </c>
      <c r="L825" s="15"/>
      <c r="M825" s="15"/>
      <c r="N825" s="16">
        <v>34.08</v>
      </c>
      <c r="O825" s="17">
        <v>821</v>
      </c>
      <c r="P825" s="1" t="s">
        <v>263</v>
      </c>
    </row>
    <row r="826" spans="3:17">
      <c r="C826" s="9">
        <v>822</v>
      </c>
      <c r="D826" s="10" t="s">
        <v>882</v>
      </c>
      <c r="E826" s="15" t="s">
        <v>2145</v>
      </c>
      <c r="F826" s="18">
        <v>20062697</v>
      </c>
      <c r="G826" s="15" t="s">
        <v>2146</v>
      </c>
      <c r="H826" s="15">
        <v>30</v>
      </c>
      <c r="I826" s="19" t="s">
        <v>952</v>
      </c>
      <c r="J826" s="14">
        <v>3.88</v>
      </c>
      <c r="K826" s="15" t="s">
        <v>1196</v>
      </c>
      <c r="L826" s="15"/>
      <c r="M826" s="15"/>
      <c r="N826" s="16">
        <v>33.880000000000003</v>
      </c>
      <c r="O826" s="17">
        <v>822</v>
      </c>
      <c r="P826" s="1" t="s">
        <v>263</v>
      </c>
    </row>
    <row r="827" spans="3:17">
      <c r="C827" s="9">
        <v>823</v>
      </c>
      <c r="D827" s="10" t="s">
        <v>745</v>
      </c>
      <c r="E827" s="15" t="s">
        <v>1348</v>
      </c>
      <c r="F827" s="20">
        <v>20066446</v>
      </c>
      <c r="G827" s="15" t="s">
        <v>2147</v>
      </c>
      <c r="H827" s="15">
        <v>30</v>
      </c>
      <c r="I827" s="19" t="s">
        <v>952</v>
      </c>
      <c r="J827" s="14">
        <v>3.88</v>
      </c>
      <c r="K827" s="15" t="s">
        <v>611</v>
      </c>
      <c r="L827" s="15"/>
      <c r="M827" s="15"/>
      <c r="N827" s="16">
        <v>33.880000000000003</v>
      </c>
      <c r="O827" s="17">
        <v>823</v>
      </c>
      <c r="P827" s="1" t="s">
        <v>263</v>
      </c>
    </row>
    <row r="828" spans="3:17">
      <c r="C828" s="9">
        <v>824</v>
      </c>
      <c r="D828" s="10" t="s">
        <v>654</v>
      </c>
      <c r="E828" s="35" t="s">
        <v>2148</v>
      </c>
      <c r="F828" s="25">
        <v>20062344</v>
      </c>
      <c r="G828" s="15" t="s">
        <v>2149</v>
      </c>
      <c r="H828" s="15">
        <v>30</v>
      </c>
      <c r="I828" s="19" t="s">
        <v>2150</v>
      </c>
      <c r="J828" s="14">
        <v>3.8</v>
      </c>
      <c r="K828" s="15"/>
      <c r="L828" s="15"/>
      <c r="M828" s="15"/>
      <c r="N828" s="16">
        <v>33.799999999999997</v>
      </c>
      <c r="O828" s="17">
        <v>824</v>
      </c>
      <c r="P828" s="1" t="s">
        <v>263</v>
      </c>
    </row>
    <row r="829" spans="3:17">
      <c r="C829" s="9">
        <v>825</v>
      </c>
      <c r="D829" s="10" t="s">
        <v>979</v>
      </c>
      <c r="E829" s="11" t="s">
        <v>2151</v>
      </c>
      <c r="F829" s="12">
        <v>20067522</v>
      </c>
      <c r="G829" s="11" t="s">
        <v>2152</v>
      </c>
      <c r="H829" s="11">
        <v>30</v>
      </c>
      <c r="I829" s="13">
        <v>33970</v>
      </c>
      <c r="J829" s="14">
        <v>3.7760000000000002</v>
      </c>
      <c r="K829" s="11" t="s">
        <v>611</v>
      </c>
      <c r="L829" s="11"/>
      <c r="M829" s="11"/>
      <c r="N829" s="16">
        <v>33.776000000000003</v>
      </c>
      <c r="O829" s="17">
        <v>825</v>
      </c>
      <c r="P829" s="1" t="s">
        <v>263</v>
      </c>
    </row>
    <row r="830" spans="3:17">
      <c r="C830" s="9">
        <v>826</v>
      </c>
      <c r="D830" s="10" t="s">
        <v>885</v>
      </c>
      <c r="E830" s="15" t="s">
        <v>2153</v>
      </c>
      <c r="F830" s="18">
        <v>20068338</v>
      </c>
      <c r="G830" s="15" t="s">
        <v>1674</v>
      </c>
      <c r="H830" s="15">
        <v>30</v>
      </c>
      <c r="I830" s="19" t="s">
        <v>1614</v>
      </c>
      <c r="J830" s="14">
        <v>3.6960000000000002</v>
      </c>
      <c r="K830" s="15" t="s">
        <v>611</v>
      </c>
      <c r="L830" s="15"/>
      <c r="M830" s="15"/>
      <c r="N830" s="16">
        <v>33.695999999999998</v>
      </c>
      <c r="O830" s="17">
        <v>826</v>
      </c>
      <c r="P830" s="1" t="s">
        <v>263</v>
      </c>
    </row>
    <row r="831" spans="3:17">
      <c r="C831" s="9">
        <v>827</v>
      </c>
      <c r="D831" s="10" t="s">
        <v>685</v>
      </c>
      <c r="E831" s="15" t="s">
        <v>2154</v>
      </c>
      <c r="F831" s="18">
        <v>20064194</v>
      </c>
      <c r="G831" s="15" t="s">
        <v>1695</v>
      </c>
      <c r="H831" s="15">
        <v>30</v>
      </c>
      <c r="I831" s="19" t="s">
        <v>969</v>
      </c>
      <c r="J831" s="14">
        <v>3.68</v>
      </c>
      <c r="K831" s="15" t="s">
        <v>611</v>
      </c>
      <c r="L831" s="15"/>
      <c r="M831" s="15"/>
      <c r="N831" s="16">
        <v>33.68</v>
      </c>
      <c r="O831" s="17">
        <v>827</v>
      </c>
      <c r="P831" s="1" t="s">
        <v>263</v>
      </c>
    </row>
    <row r="832" spans="3:17">
      <c r="C832" s="9">
        <v>828</v>
      </c>
      <c r="D832" s="10" t="s">
        <v>745</v>
      </c>
      <c r="E832" s="15" t="s">
        <v>2155</v>
      </c>
      <c r="F832" s="18">
        <v>20069556</v>
      </c>
      <c r="G832" s="15" t="s">
        <v>1919</v>
      </c>
      <c r="H832" s="15">
        <v>30</v>
      </c>
      <c r="I832" s="19" t="s">
        <v>969</v>
      </c>
      <c r="J832" s="14">
        <v>3.68</v>
      </c>
      <c r="K832" s="15" t="s">
        <v>1196</v>
      </c>
      <c r="L832" s="15"/>
      <c r="M832" s="15"/>
      <c r="N832" s="16">
        <v>33.68</v>
      </c>
      <c r="O832" s="17">
        <v>828</v>
      </c>
      <c r="P832" s="1" t="s">
        <v>263</v>
      </c>
    </row>
    <row r="833" spans="3:16">
      <c r="C833" s="9">
        <v>829</v>
      </c>
      <c r="D833" s="10" t="s">
        <v>685</v>
      </c>
      <c r="E833" s="15" t="s">
        <v>2156</v>
      </c>
      <c r="F833" s="18">
        <v>20066449</v>
      </c>
      <c r="G833" s="15" t="s">
        <v>1695</v>
      </c>
      <c r="H833" s="15">
        <v>30</v>
      </c>
      <c r="I833" s="19" t="s">
        <v>989</v>
      </c>
      <c r="J833" s="14">
        <v>3.6640000000000001</v>
      </c>
      <c r="K833" s="15" t="s">
        <v>611</v>
      </c>
      <c r="L833" s="15"/>
      <c r="M833" s="15"/>
      <c r="N833" s="16">
        <v>33.664000000000001</v>
      </c>
      <c r="O833" s="17">
        <v>829</v>
      </c>
      <c r="P833" s="1" t="s">
        <v>263</v>
      </c>
    </row>
    <row r="834" spans="3:16">
      <c r="C834" s="9">
        <v>830</v>
      </c>
      <c r="D834" s="10" t="s">
        <v>745</v>
      </c>
      <c r="E834" s="15" t="s">
        <v>2157</v>
      </c>
      <c r="F834" s="18">
        <v>20069813</v>
      </c>
      <c r="G834" s="15" t="s">
        <v>1695</v>
      </c>
      <c r="H834" s="15">
        <v>30</v>
      </c>
      <c r="I834" s="19" t="s">
        <v>1314</v>
      </c>
      <c r="J834" s="14">
        <v>3.3760000000000003</v>
      </c>
      <c r="K834" s="15" t="s">
        <v>611</v>
      </c>
      <c r="L834" s="15"/>
      <c r="M834" s="15"/>
      <c r="N834" s="16">
        <v>33.375999999999998</v>
      </c>
      <c r="O834" s="17">
        <v>830</v>
      </c>
      <c r="P834" s="1" t="s">
        <v>263</v>
      </c>
    </row>
    <row r="835" spans="3:16">
      <c r="C835" s="9">
        <v>831</v>
      </c>
      <c r="D835" s="10" t="s">
        <v>755</v>
      </c>
      <c r="E835" s="15" t="s">
        <v>2158</v>
      </c>
      <c r="F835" s="20">
        <v>20065070</v>
      </c>
      <c r="G835" s="15" t="s">
        <v>1695</v>
      </c>
      <c r="H835" s="15">
        <v>30</v>
      </c>
      <c r="I835" s="19" t="s">
        <v>1022</v>
      </c>
      <c r="J835" s="14">
        <v>3.28</v>
      </c>
      <c r="K835" s="15"/>
      <c r="L835" s="15"/>
      <c r="M835" s="15"/>
      <c r="N835" s="16">
        <v>33.28</v>
      </c>
      <c r="O835" s="17">
        <v>831</v>
      </c>
      <c r="P835" s="1" t="s">
        <v>263</v>
      </c>
    </row>
    <row r="836" spans="3:16">
      <c r="C836" s="9">
        <v>832</v>
      </c>
      <c r="D836" s="10" t="s">
        <v>585</v>
      </c>
      <c r="E836" s="15" t="s">
        <v>2159</v>
      </c>
      <c r="F836" s="20">
        <v>20065336</v>
      </c>
      <c r="G836" s="15" t="s">
        <v>1695</v>
      </c>
      <c r="H836" s="15">
        <v>30</v>
      </c>
      <c r="I836" s="19" t="s">
        <v>1022</v>
      </c>
      <c r="J836" s="14">
        <v>3.28</v>
      </c>
      <c r="K836" s="15" t="s">
        <v>611</v>
      </c>
      <c r="L836" s="15"/>
      <c r="M836" s="15"/>
      <c r="N836" s="16">
        <v>33.28</v>
      </c>
      <c r="O836" s="17">
        <v>832</v>
      </c>
      <c r="P836" s="1" t="s">
        <v>263</v>
      </c>
    </row>
    <row r="837" spans="3:16">
      <c r="C837" s="9">
        <v>833</v>
      </c>
      <c r="D837" s="10" t="s">
        <v>885</v>
      </c>
      <c r="E837" s="15" t="s">
        <v>2160</v>
      </c>
      <c r="F837" s="18">
        <v>20063081</v>
      </c>
      <c r="G837" s="15" t="s">
        <v>1674</v>
      </c>
      <c r="H837" s="15">
        <v>30</v>
      </c>
      <c r="I837" s="19" t="s">
        <v>1341</v>
      </c>
      <c r="J837" s="14">
        <v>3.2480000000000002</v>
      </c>
      <c r="K837" s="15" t="s">
        <v>611</v>
      </c>
      <c r="L837" s="15"/>
      <c r="M837" s="15"/>
      <c r="N837" s="16">
        <v>33.247999999999998</v>
      </c>
      <c r="O837" s="17">
        <v>833</v>
      </c>
      <c r="P837" s="1" t="s">
        <v>263</v>
      </c>
    </row>
    <row r="838" spans="3:16">
      <c r="C838" s="9">
        <v>834</v>
      </c>
      <c r="D838" s="10" t="s">
        <v>685</v>
      </c>
      <c r="E838" s="15" t="s">
        <v>2161</v>
      </c>
      <c r="F838" s="18">
        <v>20063975</v>
      </c>
      <c r="G838" s="15" t="s">
        <v>1695</v>
      </c>
      <c r="H838" s="15">
        <v>30</v>
      </c>
      <c r="I838" s="19" t="s">
        <v>1040</v>
      </c>
      <c r="J838" s="14">
        <v>3.08</v>
      </c>
      <c r="K838" s="15" t="s">
        <v>611</v>
      </c>
      <c r="L838" s="15"/>
      <c r="M838" s="15"/>
      <c r="N838" s="16">
        <v>33.08</v>
      </c>
      <c r="O838" s="17">
        <v>834</v>
      </c>
      <c r="P838" s="1" t="s">
        <v>263</v>
      </c>
    </row>
    <row r="839" spans="3:16">
      <c r="C839" s="9">
        <v>835</v>
      </c>
      <c r="D839" s="10" t="s">
        <v>745</v>
      </c>
      <c r="E839" s="15" t="s">
        <v>2162</v>
      </c>
      <c r="F839" s="18">
        <v>20061651</v>
      </c>
      <c r="G839" s="15" t="s">
        <v>1919</v>
      </c>
      <c r="H839" s="15">
        <v>30</v>
      </c>
      <c r="I839" s="19" t="s">
        <v>2163</v>
      </c>
      <c r="J839" s="14">
        <v>2.9760000000000004</v>
      </c>
      <c r="K839" s="15" t="s">
        <v>1196</v>
      </c>
      <c r="L839" s="15"/>
      <c r="M839" s="15"/>
      <c r="N839" s="16">
        <v>32.975999999999999</v>
      </c>
      <c r="O839" s="17">
        <v>835</v>
      </c>
      <c r="P839" s="1" t="s">
        <v>263</v>
      </c>
    </row>
    <row r="840" spans="3:16">
      <c r="C840" s="9">
        <v>836</v>
      </c>
      <c r="D840" s="10" t="s">
        <v>612</v>
      </c>
      <c r="E840" s="11" t="s">
        <v>2165</v>
      </c>
      <c r="F840" s="18">
        <v>20060593.8621701</v>
      </c>
      <c r="G840" s="15" t="s">
        <v>1695</v>
      </c>
      <c r="H840" s="15">
        <v>30</v>
      </c>
      <c r="I840" s="19" t="s">
        <v>1060</v>
      </c>
      <c r="J840" s="14">
        <v>2.88</v>
      </c>
      <c r="K840" s="15" t="s">
        <v>611</v>
      </c>
      <c r="L840" s="15"/>
      <c r="M840" s="15"/>
      <c r="N840" s="16">
        <v>32.880000000000003</v>
      </c>
      <c r="O840" s="17">
        <v>836</v>
      </c>
      <c r="P840" s="1" t="s">
        <v>263</v>
      </c>
    </row>
    <row r="841" spans="3:16">
      <c r="C841" s="9">
        <v>837</v>
      </c>
      <c r="D841" s="10" t="s">
        <v>745</v>
      </c>
      <c r="E841" s="15" t="s">
        <v>2166</v>
      </c>
      <c r="F841" s="18">
        <v>20067407</v>
      </c>
      <c r="G841" s="15" t="s">
        <v>1695</v>
      </c>
      <c r="H841" s="15">
        <v>30</v>
      </c>
      <c r="I841" s="19" t="s">
        <v>1060</v>
      </c>
      <c r="J841" s="14">
        <v>2.88</v>
      </c>
      <c r="K841" s="15" t="s">
        <v>611</v>
      </c>
      <c r="L841" s="15"/>
      <c r="M841" s="15"/>
      <c r="N841" s="16">
        <v>32.880000000000003</v>
      </c>
      <c r="O841" s="17">
        <v>837</v>
      </c>
      <c r="P841" s="1" t="s">
        <v>263</v>
      </c>
    </row>
    <row r="842" spans="3:16">
      <c r="C842" s="9">
        <v>838</v>
      </c>
      <c r="D842" s="10" t="s">
        <v>755</v>
      </c>
      <c r="E842" s="15" t="s">
        <v>2167</v>
      </c>
      <c r="F842" s="20">
        <v>20060247</v>
      </c>
      <c r="G842" s="15" t="s">
        <v>2168</v>
      </c>
      <c r="H842" s="15">
        <v>30</v>
      </c>
      <c r="I842" s="19" t="s">
        <v>1060</v>
      </c>
      <c r="J842" s="14">
        <v>2.88</v>
      </c>
      <c r="K842" s="15" t="s">
        <v>611</v>
      </c>
      <c r="L842" s="15"/>
      <c r="M842" s="15">
        <v>0</v>
      </c>
      <c r="N842" s="16">
        <v>32.880000000000003</v>
      </c>
      <c r="O842" s="17">
        <v>838</v>
      </c>
      <c r="P842" s="1" t="s">
        <v>263</v>
      </c>
    </row>
    <row r="843" spans="3:16">
      <c r="C843" s="9">
        <v>839</v>
      </c>
      <c r="D843" s="10" t="s">
        <v>623</v>
      </c>
      <c r="E843" s="15" t="s">
        <v>2169</v>
      </c>
      <c r="F843" s="18">
        <v>20063498</v>
      </c>
      <c r="G843" s="15" t="s">
        <v>2114</v>
      </c>
      <c r="H843" s="15">
        <v>30</v>
      </c>
      <c r="I843" s="19" t="s">
        <v>1068</v>
      </c>
      <c r="J843" s="14">
        <v>2.8640000000000003</v>
      </c>
      <c r="K843" s="15" t="s">
        <v>611</v>
      </c>
      <c r="L843" s="15"/>
      <c r="M843" s="15"/>
      <c r="N843" s="16">
        <v>32.863999999999997</v>
      </c>
      <c r="O843" s="17">
        <v>839</v>
      </c>
      <c r="P843" s="1" t="s">
        <v>263</v>
      </c>
    </row>
    <row r="844" spans="3:16">
      <c r="C844" s="9">
        <v>840</v>
      </c>
      <c r="D844" s="10" t="s">
        <v>623</v>
      </c>
      <c r="E844" s="15" t="s">
        <v>2170</v>
      </c>
      <c r="F844" s="18">
        <v>20062685</v>
      </c>
      <c r="G844" s="15" t="s">
        <v>1559</v>
      </c>
      <c r="H844" s="15">
        <v>30</v>
      </c>
      <c r="I844" s="19" t="s">
        <v>2171</v>
      </c>
      <c r="J844" s="14">
        <v>2.76</v>
      </c>
      <c r="K844" s="15" t="s">
        <v>611</v>
      </c>
      <c r="L844" s="15"/>
      <c r="M844" s="15"/>
      <c r="N844" s="16">
        <v>32.76</v>
      </c>
      <c r="O844" s="17">
        <v>840</v>
      </c>
      <c r="P844" s="1" t="s">
        <v>263</v>
      </c>
    </row>
    <row r="845" spans="3:16">
      <c r="C845" s="9">
        <v>841</v>
      </c>
      <c r="D845" s="10" t="s">
        <v>593</v>
      </c>
      <c r="E845" s="15" t="s">
        <v>2172</v>
      </c>
      <c r="F845" s="20">
        <v>20069064</v>
      </c>
      <c r="G845" s="15" t="s">
        <v>1695</v>
      </c>
      <c r="H845" s="15">
        <v>30</v>
      </c>
      <c r="I845" s="19" t="s">
        <v>1076</v>
      </c>
      <c r="J845" s="14">
        <v>2.68</v>
      </c>
      <c r="K845" s="15" t="s">
        <v>611</v>
      </c>
      <c r="L845" s="15"/>
      <c r="M845" s="15"/>
      <c r="N845" s="16">
        <v>32.68</v>
      </c>
      <c r="O845" s="17">
        <v>841</v>
      </c>
      <c r="P845" s="1" t="s">
        <v>263</v>
      </c>
    </row>
    <row r="846" spans="3:16">
      <c r="C846" s="9">
        <v>842</v>
      </c>
      <c r="D846" s="10" t="s">
        <v>623</v>
      </c>
      <c r="E846" s="26" t="s">
        <v>2173</v>
      </c>
      <c r="F846" s="18">
        <v>20064932</v>
      </c>
      <c r="G846" s="15" t="s">
        <v>1695</v>
      </c>
      <c r="H846" s="15">
        <v>30</v>
      </c>
      <c r="I846" s="19" t="s">
        <v>1076</v>
      </c>
      <c r="J846" s="14">
        <v>2.68</v>
      </c>
      <c r="K846" s="15" t="s">
        <v>611</v>
      </c>
      <c r="L846" s="15"/>
      <c r="M846" s="15">
        <v>0</v>
      </c>
      <c r="N846" s="16">
        <v>32.68</v>
      </c>
      <c r="O846" s="17">
        <v>842</v>
      </c>
      <c r="P846" s="1" t="s">
        <v>263</v>
      </c>
    </row>
    <row r="847" spans="3:16">
      <c r="C847" s="9">
        <v>843</v>
      </c>
      <c r="D847" s="10" t="s">
        <v>593</v>
      </c>
      <c r="E847" s="15" t="s">
        <v>2174</v>
      </c>
      <c r="F847" s="18">
        <v>20061542</v>
      </c>
      <c r="G847" s="15" t="s">
        <v>1695</v>
      </c>
      <c r="H847" s="15">
        <v>30</v>
      </c>
      <c r="I847" s="19" t="s">
        <v>1076</v>
      </c>
      <c r="J847" s="14">
        <v>2.68</v>
      </c>
      <c r="K847" s="15" t="s">
        <v>611</v>
      </c>
      <c r="L847" s="15"/>
      <c r="M847" s="15"/>
      <c r="N847" s="16">
        <v>32.68</v>
      </c>
      <c r="O847" s="17">
        <v>843</v>
      </c>
      <c r="P847" s="1" t="s">
        <v>263</v>
      </c>
    </row>
    <row r="848" spans="3:16">
      <c r="C848" s="9">
        <v>844</v>
      </c>
      <c r="D848" s="10" t="s">
        <v>633</v>
      </c>
      <c r="E848" s="15" t="s">
        <v>2175</v>
      </c>
      <c r="F848" s="20">
        <v>20064518</v>
      </c>
      <c r="G848" s="15" t="s">
        <v>2176</v>
      </c>
      <c r="H848" s="15">
        <v>30</v>
      </c>
      <c r="I848" s="19" t="s">
        <v>1076</v>
      </c>
      <c r="J848" s="14">
        <v>2.68</v>
      </c>
      <c r="K848" s="15" t="s">
        <v>611</v>
      </c>
      <c r="L848" s="15"/>
      <c r="M848" s="15"/>
      <c r="N848" s="16">
        <v>32.68</v>
      </c>
      <c r="O848" s="17">
        <v>844</v>
      </c>
      <c r="P848" s="1" t="s">
        <v>263</v>
      </c>
    </row>
    <row r="849" spans="3:16">
      <c r="C849" s="9">
        <v>845</v>
      </c>
      <c r="D849" s="10" t="s">
        <v>585</v>
      </c>
      <c r="E849" s="15" t="s">
        <v>2177</v>
      </c>
      <c r="F849" s="20">
        <v>20069971</v>
      </c>
      <c r="G849" s="15" t="s">
        <v>1674</v>
      </c>
      <c r="H849" s="15">
        <v>30</v>
      </c>
      <c r="I849" s="19" t="s">
        <v>2178</v>
      </c>
      <c r="J849" s="14">
        <v>2.5760000000000005</v>
      </c>
      <c r="K849" s="15" t="s">
        <v>611</v>
      </c>
      <c r="L849" s="15"/>
      <c r="M849" s="15"/>
      <c r="N849" s="16">
        <v>32.576000000000001</v>
      </c>
      <c r="O849" s="17">
        <v>845</v>
      </c>
      <c r="P849" s="1" t="s">
        <v>263</v>
      </c>
    </row>
    <row r="850" spans="3:16">
      <c r="C850" s="9">
        <v>846</v>
      </c>
      <c r="D850" s="10" t="s">
        <v>882</v>
      </c>
      <c r="E850" s="15" t="s">
        <v>2179</v>
      </c>
      <c r="F850" s="18">
        <v>20067910</v>
      </c>
      <c r="G850" s="15" t="s">
        <v>1919</v>
      </c>
      <c r="H850" s="15">
        <v>30</v>
      </c>
      <c r="I850" s="19" t="s">
        <v>1085</v>
      </c>
      <c r="J850" s="14">
        <v>2.48</v>
      </c>
      <c r="K850" s="15" t="s">
        <v>1196</v>
      </c>
      <c r="L850" s="15"/>
      <c r="M850" s="15"/>
      <c r="N850" s="16">
        <v>32.479999999999997</v>
      </c>
      <c r="O850" s="17">
        <v>846</v>
      </c>
      <c r="P850" s="1" t="s">
        <v>263</v>
      </c>
    </row>
    <row r="851" spans="3:16">
      <c r="C851" s="9">
        <v>847</v>
      </c>
      <c r="D851" s="10" t="s">
        <v>685</v>
      </c>
      <c r="E851" s="15" t="s">
        <v>2180</v>
      </c>
      <c r="F851" s="18">
        <v>20068945</v>
      </c>
      <c r="G851" s="15" t="s">
        <v>1695</v>
      </c>
      <c r="H851" s="15">
        <v>30</v>
      </c>
      <c r="I851" s="19" t="s">
        <v>1085</v>
      </c>
      <c r="J851" s="14">
        <v>2.48</v>
      </c>
      <c r="K851" s="15" t="s">
        <v>611</v>
      </c>
      <c r="L851" s="15"/>
      <c r="M851" s="15"/>
      <c r="N851" s="16">
        <v>32.479999999999997</v>
      </c>
      <c r="O851" s="17">
        <v>847</v>
      </c>
      <c r="P851" s="1" t="s">
        <v>263</v>
      </c>
    </row>
    <row r="852" spans="3:16">
      <c r="C852" s="9">
        <v>848</v>
      </c>
      <c r="D852" s="10" t="s">
        <v>633</v>
      </c>
      <c r="E852" s="15" t="s">
        <v>2181</v>
      </c>
      <c r="F852" s="20">
        <v>20063228</v>
      </c>
      <c r="G852" s="15" t="s">
        <v>1695</v>
      </c>
      <c r="H852" s="15">
        <v>30</v>
      </c>
      <c r="I852" s="19" t="s">
        <v>1085</v>
      </c>
      <c r="J852" s="14">
        <v>2.48</v>
      </c>
      <c r="K852" s="15" t="s">
        <v>611</v>
      </c>
      <c r="L852" s="15"/>
      <c r="M852" s="15"/>
      <c r="N852" s="16">
        <v>32.479999999999997</v>
      </c>
      <c r="O852" s="17">
        <v>848</v>
      </c>
      <c r="P852" s="1" t="s">
        <v>263</v>
      </c>
    </row>
    <row r="853" spans="3:16">
      <c r="C853" s="9">
        <v>849</v>
      </c>
      <c r="D853" s="10" t="s">
        <v>633</v>
      </c>
      <c r="E853" s="15" t="s">
        <v>2182</v>
      </c>
      <c r="F853" s="20">
        <v>20069985</v>
      </c>
      <c r="G853" s="15" t="s">
        <v>1695</v>
      </c>
      <c r="H853" s="15">
        <v>30</v>
      </c>
      <c r="I853" s="19" t="s">
        <v>1438</v>
      </c>
      <c r="J853" s="14">
        <v>2.2799999999999998</v>
      </c>
      <c r="K853" s="15" t="s">
        <v>611</v>
      </c>
      <c r="L853" s="15"/>
      <c r="M853" s="15"/>
      <c r="N853" s="16">
        <v>32.28</v>
      </c>
      <c r="O853" s="17">
        <v>849</v>
      </c>
      <c r="P853" s="1" t="s">
        <v>263</v>
      </c>
    </row>
    <row r="854" spans="3:16">
      <c r="C854" s="9">
        <v>850</v>
      </c>
      <c r="D854" s="10" t="s">
        <v>727</v>
      </c>
      <c r="E854" s="15" t="s">
        <v>2183</v>
      </c>
      <c r="F854" s="20">
        <v>20061951</v>
      </c>
      <c r="G854" s="15" t="s">
        <v>1919</v>
      </c>
      <c r="H854" s="15">
        <v>30</v>
      </c>
      <c r="I854" s="19" t="s">
        <v>1438</v>
      </c>
      <c r="J854" s="14">
        <v>2.2799999999999998</v>
      </c>
      <c r="K854" s="15" t="s">
        <v>1196</v>
      </c>
      <c r="L854" s="15"/>
      <c r="M854" s="15"/>
      <c r="N854" s="16">
        <v>32.28</v>
      </c>
      <c r="O854" s="17">
        <v>850</v>
      </c>
      <c r="P854" s="1" t="s">
        <v>263</v>
      </c>
    </row>
    <row r="855" spans="3:16">
      <c r="C855" s="9">
        <v>851</v>
      </c>
      <c r="D855" s="10" t="s">
        <v>755</v>
      </c>
      <c r="E855" s="15" t="s">
        <v>2184</v>
      </c>
      <c r="F855" s="20">
        <v>20066912</v>
      </c>
      <c r="G855" s="15" t="s">
        <v>1695</v>
      </c>
      <c r="H855" s="15">
        <v>30</v>
      </c>
      <c r="I855" s="19" t="s">
        <v>1438</v>
      </c>
      <c r="J855" s="14">
        <v>2.2799999999999998</v>
      </c>
      <c r="K855" s="15" t="s">
        <v>611</v>
      </c>
      <c r="L855" s="15"/>
      <c r="M855" s="15"/>
      <c r="N855" s="16">
        <v>32.28</v>
      </c>
      <c r="O855" s="17">
        <v>851</v>
      </c>
      <c r="P855" s="1" t="s">
        <v>263</v>
      </c>
    </row>
    <row r="856" spans="3:16">
      <c r="C856" s="9">
        <v>852</v>
      </c>
      <c r="D856" s="10" t="s">
        <v>745</v>
      </c>
      <c r="E856" s="15" t="s">
        <v>2185</v>
      </c>
      <c r="F856" s="18">
        <v>20066486</v>
      </c>
      <c r="G856" s="15" t="s">
        <v>1919</v>
      </c>
      <c r="H856" s="15">
        <v>30</v>
      </c>
      <c r="I856" s="19" t="s">
        <v>1438</v>
      </c>
      <c r="J856" s="14">
        <v>2.2799999999999998</v>
      </c>
      <c r="K856" s="15" t="s">
        <v>1196</v>
      </c>
      <c r="L856" s="15"/>
      <c r="M856" s="15"/>
      <c r="N856" s="16">
        <v>32.28</v>
      </c>
      <c r="O856" s="17">
        <v>852</v>
      </c>
      <c r="P856" s="1" t="s">
        <v>263</v>
      </c>
    </row>
    <row r="857" spans="3:16">
      <c r="C857" s="9">
        <v>853</v>
      </c>
      <c r="D857" s="10" t="s">
        <v>967</v>
      </c>
      <c r="E857" s="15" t="s">
        <v>2186</v>
      </c>
      <c r="F857" s="20">
        <v>20078136</v>
      </c>
      <c r="G857" s="15" t="s">
        <v>1695</v>
      </c>
      <c r="H857" s="15">
        <v>30</v>
      </c>
      <c r="I857" s="19" t="s">
        <v>1438</v>
      </c>
      <c r="J857" s="14">
        <v>2.2799999999999998</v>
      </c>
      <c r="K857" s="15" t="s">
        <v>611</v>
      </c>
      <c r="L857" s="15"/>
      <c r="M857" s="15"/>
      <c r="N857" s="16">
        <v>32.28</v>
      </c>
      <c r="O857" s="17">
        <v>853</v>
      </c>
      <c r="P857" s="1" t="s">
        <v>263</v>
      </c>
    </row>
    <row r="858" spans="3:16">
      <c r="C858" s="9">
        <v>854</v>
      </c>
      <c r="D858" s="10" t="s">
        <v>623</v>
      </c>
      <c r="E858" s="15" t="s">
        <v>2187</v>
      </c>
      <c r="F858" s="18">
        <v>20067308</v>
      </c>
      <c r="G858" s="15" t="s">
        <v>1695</v>
      </c>
      <c r="H858" s="15">
        <v>30</v>
      </c>
      <c r="I858" s="19" t="s">
        <v>1438</v>
      </c>
      <c r="J858" s="14">
        <v>2.2799999999999998</v>
      </c>
      <c r="K858" s="15" t="s">
        <v>611</v>
      </c>
      <c r="L858" s="15"/>
      <c r="M858" s="15">
        <v>0</v>
      </c>
      <c r="N858" s="16">
        <v>32.28</v>
      </c>
      <c r="O858" s="17">
        <v>854</v>
      </c>
      <c r="P858" s="1" t="s">
        <v>263</v>
      </c>
    </row>
    <row r="859" spans="3:16">
      <c r="C859" s="9">
        <v>855</v>
      </c>
      <c r="D859" s="10" t="s">
        <v>593</v>
      </c>
      <c r="E859" s="15" t="s">
        <v>2188</v>
      </c>
      <c r="F859" s="20">
        <v>20068153</v>
      </c>
      <c r="G859" s="15" t="s">
        <v>1559</v>
      </c>
      <c r="H859" s="15">
        <v>30</v>
      </c>
      <c r="I859" s="19" t="s">
        <v>1438</v>
      </c>
      <c r="J859" s="14">
        <v>2.2799999999999998</v>
      </c>
      <c r="K859" s="15" t="s">
        <v>611</v>
      </c>
      <c r="L859" s="15"/>
      <c r="M859" s="15"/>
      <c r="N859" s="16">
        <v>32.28</v>
      </c>
      <c r="O859" s="17">
        <v>855</v>
      </c>
      <c r="P859" s="1" t="s">
        <v>263</v>
      </c>
    </row>
    <row r="860" spans="3:16">
      <c r="C860" s="9">
        <v>856</v>
      </c>
      <c r="D860" s="10" t="s">
        <v>1363</v>
      </c>
      <c r="E860" s="15" t="s">
        <v>2189</v>
      </c>
      <c r="F860" s="20">
        <v>20061292</v>
      </c>
      <c r="G860" s="15" t="s">
        <v>2152</v>
      </c>
      <c r="H860" s="15">
        <v>30</v>
      </c>
      <c r="I860" s="19" t="s">
        <v>1438</v>
      </c>
      <c r="J860" s="14">
        <v>2.2799999999999998</v>
      </c>
      <c r="K860" s="15" t="s">
        <v>611</v>
      </c>
      <c r="L860" s="15"/>
      <c r="M860" s="15"/>
      <c r="N860" s="16">
        <v>32.28</v>
      </c>
      <c r="O860" s="17">
        <v>856</v>
      </c>
      <c r="P860" s="1" t="s">
        <v>263</v>
      </c>
    </row>
    <row r="861" spans="3:16">
      <c r="C861" s="9">
        <v>857</v>
      </c>
      <c r="D861" s="10" t="s">
        <v>685</v>
      </c>
      <c r="E861" s="15" t="s">
        <v>2190</v>
      </c>
      <c r="F861" s="18">
        <v>20064514</v>
      </c>
      <c r="G861" s="15" t="s">
        <v>1695</v>
      </c>
      <c r="H861" s="15">
        <v>30</v>
      </c>
      <c r="I861" s="19" t="s">
        <v>1971</v>
      </c>
      <c r="J861" s="14">
        <v>2.2640000000000002</v>
      </c>
      <c r="K861" s="15" t="s">
        <v>611</v>
      </c>
      <c r="L861" s="15"/>
      <c r="M861" s="15"/>
      <c r="N861" s="16">
        <v>32.264000000000003</v>
      </c>
      <c r="O861" s="17">
        <v>857</v>
      </c>
      <c r="P861" s="1" t="s">
        <v>263</v>
      </c>
    </row>
    <row r="862" spans="3:16">
      <c r="C862" s="9">
        <v>858</v>
      </c>
      <c r="D862" s="10" t="s">
        <v>685</v>
      </c>
      <c r="E862" s="15" t="s">
        <v>2191</v>
      </c>
      <c r="F862" s="18">
        <v>20068859</v>
      </c>
      <c r="G862" s="15" t="s">
        <v>1695</v>
      </c>
      <c r="H862" s="15">
        <v>30</v>
      </c>
      <c r="I862" s="19" t="s">
        <v>2192</v>
      </c>
      <c r="J862" s="14">
        <v>2.2480000000000002</v>
      </c>
      <c r="K862" s="15" t="s">
        <v>611</v>
      </c>
      <c r="L862" s="15"/>
      <c r="M862" s="15"/>
      <c r="N862" s="16">
        <v>32.247999999999998</v>
      </c>
      <c r="O862" s="17">
        <v>858</v>
      </c>
      <c r="P862" s="1" t="s">
        <v>263</v>
      </c>
    </row>
    <row r="863" spans="3:16">
      <c r="C863" s="9">
        <v>859</v>
      </c>
      <c r="D863" s="10" t="s">
        <v>623</v>
      </c>
      <c r="E863" s="15" t="s">
        <v>2193</v>
      </c>
      <c r="F863" s="18">
        <v>20061931</v>
      </c>
      <c r="G863" s="15" t="s">
        <v>1695</v>
      </c>
      <c r="H863" s="15">
        <v>30</v>
      </c>
      <c r="I863" s="19" t="s">
        <v>1463</v>
      </c>
      <c r="J863" s="14">
        <v>2.0960000000000001</v>
      </c>
      <c r="K863" s="15" t="s">
        <v>611</v>
      </c>
      <c r="L863" s="15"/>
      <c r="M863" s="15">
        <v>0</v>
      </c>
      <c r="N863" s="16">
        <v>32.096000000000004</v>
      </c>
      <c r="O863" s="17">
        <v>859</v>
      </c>
      <c r="P863" s="1" t="s">
        <v>263</v>
      </c>
    </row>
    <row r="864" spans="3:16">
      <c r="C864" s="9">
        <v>860</v>
      </c>
      <c r="D864" s="10" t="s">
        <v>579</v>
      </c>
      <c r="E864" s="15" t="s">
        <v>2194</v>
      </c>
      <c r="F864" s="20">
        <v>20060711.714076199</v>
      </c>
      <c r="G864" s="11" t="s">
        <v>1695</v>
      </c>
      <c r="H864" s="11">
        <v>30</v>
      </c>
      <c r="I864" s="19" t="s">
        <v>1469</v>
      </c>
      <c r="J864" s="14">
        <v>2.08</v>
      </c>
      <c r="K864" s="15" t="s">
        <v>611</v>
      </c>
      <c r="L864" s="15"/>
      <c r="M864" s="15"/>
      <c r="N864" s="16">
        <v>32.08</v>
      </c>
      <c r="O864" s="17">
        <v>860</v>
      </c>
      <c r="P864" s="1" t="s">
        <v>263</v>
      </c>
    </row>
    <row r="865" spans="3:16">
      <c r="C865" s="9">
        <v>861</v>
      </c>
      <c r="D865" s="10" t="s">
        <v>704</v>
      </c>
      <c r="E865" s="15" t="s">
        <v>2195</v>
      </c>
      <c r="F865" s="18">
        <v>20064262</v>
      </c>
      <c r="G865" s="15" t="s">
        <v>1695</v>
      </c>
      <c r="H865" s="15">
        <v>30</v>
      </c>
      <c r="I865" s="19" t="s">
        <v>1469</v>
      </c>
      <c r="J865" s="14">
        <v>2.08</v>
      </c>
      <c r="K865" s="15" t="s">
        <v>611</v>
      </c>
      <c r="L865" s="15"/>
      <c r="M865" s="15"/>
      <c r="N865" s="16">
        <v>32.08</v>
      </c>
      <c r="O865" s="17">
        <v>861</v>
      </c>
      <c r="P865" s="1" t="s">
        <v>263</v>
      </c>
    </row>
    <row r="866" spans="3:16">
      <c r="C866" s="9">
        <v>862</v>
      </c>
      <c r="D866" s="10" t="s">
        <v>704</v>
      </c>
      <c r="E866" s="15" t="s">
        <v>2196</v>
      </c>
      <c r="F866" s="20">
        <v>20062265</v>
      </c>
      <c r="G866" s="15" t="s">
        <v>1695</v>
      </c>
      <c r="H866" s="15">
        <v>30</v>
      </c>
      <c r="I866" s="19" t="s">
        <v>1469</v>
      </c>
      <c r="J866" s="14">
        <v>2.08</v>
      </c>
      <c r="K866" s="15" t="s">
        <v>611</v>
      </c>
      <c r="L866" s="15"/>
      <c r="M866" s="15"/>
      <c r="N866" s="16">
        <v>32.08</v>
      </c>
      <c r="O866" s="17">
        <v>862</v>
      </c>
      <c r="P866" s="1" t="s">
        <v>263</v>
      </c>
    </row>
    <row r="867" spans="3:16">
      <c r="C867" s="9">
        <v>863</v>
      </c>
      <c r="D867" s="10" t="s">
        <v>685</v>
      </c>
      <c r="E867" s="15" t="s">
        <v>2197</v>
      </c>
      <c r="F867" s="18">
        <v>20063530</v>
      </c>
      <c r="G867" s="15" t="s">
        <v>1695</v>
      </c>
      <c r="H867" s="15">
        <v>30</v>
      </c>
      <c r="I867" s="19" t="s">
        <v>1469</v>
      </c>
      <c r="J867" s="14">
        <v>2.08</v>
      </c>
      <c r="K867" s="15" t="s">
        <v>611</v>
      </c>
      <c r="L867" s="15"/>
      <c r="M867" s="15"/>
      <c r="N867" s="16">
        <v>32.08</v>
      </c>
      <c r="O867" s="17">
        <v>863</v>
      </c>
      <c r="P867" s="1" t="s">
        <v>263</v>
      </c>
    </row>
    <row r="868" spans="3:16">
      <c r="C868" s="9">
        <v>864</v>
      </c>
      <c r="D868" s="10" t="s">
        <v>1725</v>
      </c>
      <c r="E868" s="15" t="s">
        <v>2198</v>
      </c>
      <c r="F868" s="20">
        <v>20066354</v>
      </c>
      <c r="G868" s="15" t="s">
        <v>2019</v>
      </c>
      <c r="H868" s="15">
        <v>30</v>
      </c>
      <c r="I868" s="19" t="s">
        <v>1469</v>
      </c>
      <c r="J868" s="14">
        <v>2.08</v>
      </c>
      <c r="K868" s="15" t="s">
        <v>611</v>
      </c>
      <c r="L868" s="15"/>
      <c r="M868" s="15"/>
      <c r="N868" s="16">
        <v>32.08</v>
      </c>
      <c r="O868" s="17">
        <v>864</v>
      </c>
      <c r="P868" s="1" t="s">
        <v>263</v>
      </c>
    </row>
    <row r="869" spans="3:16">
      <c r="C869" s="9">
        <v>865</v>
      </c>
      <c r="D869" s="10" t="s">
        <v>595</v>
      </c>
      <c r="E869" s="15" t="s">
        <v>2199</v>
      </c>
      <c r="F869" s="18">
        <v>20062662</v>
      </c>
      <c r="G869" s="15" t="s">
        <v>1928</v>
      </c>
      <c r="H869" s="15">
        <v>30</v>
      </c>
      <c r="I869" s="19" t="s">
        <v>1469</v>
      </c>
      <c r="J869" s="14">
        <v>2.08</v>
      </c>
      <c r="K869" s="15" t="s">
        <v>611</v>
      </c>
      <c r="L869" s="15"/>
      <c r="M869" s="15"/>
      <c r="N869" s="16">
        <v>32.08</v>
      </c>
      <c r="O869" s="17">
        <v>865</v>
      </c>
      <c r="P869" s="1" t="s">
        <v>263</v>
      </c>
    </row>
    <row r="870" spans="3:16">
      <c r="C870" s="9">
        <v>866</v>
      </c>
      <c r="D870" s="10" t="s">
        <v>979</v>
      </c>
      <c r="E870" s="11" t="s">
        <v>2200</v>
      </c>
      <c r="F870" s="12">
        <v>20064996</v>
      </c>
      <c r="G870" s="11" t="s">
        <v>2201</v>
      </c>
      <c r="H870" s="11">
        <v>30</v>
      </c>
      <c r="I870" s="13">
        <v>37073</v>
      </c>
      <c r="J870" s="14">
        <v>2.08</v>
      </c>
      <c r="K870" s="11" t="s">
        <v>611</v>
      </c>
      <c r="L870" s="11"/>
      <c r="M870" s="11"/>
      <c r="N870" s="16">
        <v>32.08</v>
      </c>
      <c r="O870" s="17">
        <v>866</v>
      </c>
      <c r="P870" s="1" t="s">
        <v>263</v>
      </c>
    </row>
    <row r="871" spans="3:16">
      <c r="C871" s="9">
        <v>867</v>
      </c>
      <c r="D871" s="10" t="s">
        <v>685</v>
      </c>
      <c r="E871" s="15" t="s">
        <v>2202</v>
      </c>
      <c r="F871" s="18">
        <v>20066734</v>
      </c>
      <c r="G871" s="15" t="s">
        <v>1695</v>
      </c>
      <c r="H871" s="15">
        <v>30</v>
      </c>
      <c r="I871" s="19" t="s">
        <v>2203</v>
      </c>
      <c r="J871" s="14">
        <v>2.0640000000000001</v>
      </c>
      <c r="K871" s="15" t="s">
        <v>611</v>
      </c>
      <c r="L871" s="15"/>
      <c r="M871" s="15"/>
      <c r="N871" s="16">
        <v>32.064</v>
      </c>
      <c r="O871" s="17">
        <v>867</v>
      </c>
      <c r="P871" s="1" t="s">
        <v>263</v>
      </c>
    </row>
    <row r="872" spans="3:16">
      <c r="C872" s="9">
        <v>868</v>
      </c>
      <c r="D872" s="10" t="s">
        <v>745</v>
      </c>
      <c r="E872" s="15" t="s">
        <v>2204</v>
      </c>
      <c r="F872" s="20">
        <v>20066510</v>
      </c>
      <c r="G872" s="15" t="s">
        <v>1919</v>
      </c>
      <c r="H872" s="15">
        <v>30</v>
      </c>
      <c r="I872" s="19" t="s">
        <v>1110</v>
      </c>
      <c r="J872" s="14">
        <v>2.048</v>
      </c>
      <c r="K872" s="15" t="s">
        <v>1196</v>
      </c>
      <c r="L872" s="15"/>
      <c r="M872" s="15"/>
      <c r="N872" s="16">
        <v>32.048000000000002</v>
      </c>
      <c r="O872" s="17">
        <v>868</v>
      </c>
      <c r="P872" s="1" t="s">
        <v>263</v>
      </c>
    </row>
    <row r="873" spans="3:16">
      <c r="C873" s="9">
        <v>869</v>
      </c>
      <c r="D873" s="10" t="s">
        <v>899</v>
      </c>
      <c r="E873" s="15" t="s">
        <v>2205</v>
      </c>
      <c r="F873" s="18">
        <v>20063727</v>
      </c>
      <c r="G873" s="15" t="s">
        <v>2019</v>
      </c>
      <c r="H873" s="15">
        <v>30</v>
      </c>
      <c r="I873" s="19" t="s">
        <v>1110</v>
      </c>
      <c r="J873" s="14">
        <v>2.048</v>
      </c>
      <c r="K873" s="15"/>
      <c r="L873" s="15"/>
      <c r="M873" s="15"/>
      <c r="N873" s="16">
        <v>32.048000000000002</v>
      </c>
      <c r="O873" s="17">
        <v>869</v>
      </c>
      <c r="P873" s="1" t="s">
        <v>263</v>
      </c>
    </row>
    <row r="874" spans="3:16">
      <c r="C874" s="9">
        <v>870</v>
      </c>
      <c r="D874" s="10" t="s">
        <v>1145</v>
      </c>
      <c r="E874" s="11" t="s">
        <v>2206</v>
      </c>
      <c r="F874" s="42">
        <v>20064286</v>
      </c>
      <c r="G874" s="11" t="s">
        <v>2207</v>
      </c>
      <c r="H874" s="11">
        <v>27</v>
      </c>
      <c r="I874" s="19" t="s">
        <v>2208</v>
      </c>
      <c r="J874" s="14">
        <v>5.016</v>
      </c>
      <c r="K874" s="11" t="s">
        <v>611</v>
      </c>
      <c r="L874" s="11"/>
      <c r="M874" s="11"/>
      <c r="N874" s="16">
        <v>32.015999999999998</v>
      </c>
      <c r="O874" s="17">
        <v>870</v>
      </c>
      <c r="P874" s="1" t="s">
        <v>263</v>
      </c>
    </row>
    <row r="875" spans="3:16">
      <c r="C875" s="9">
        <v>871</v>
      </c>
      <c r="D875" s="10" t="s">
        <v>588</v>
      </c>
      <c r="E875" s="15" t="s">
        <v>2209</v>
      </c>
      <c r="F875" s="20">
        <v>20066371</v>
      </c>
      <c r="G875" s="15" t="s">
        <v>1695</v>
      </c>
      <c r="H875" s="15">
        <v>30</v>
      </c>
      <c r="I875" s="19" t="s">
        <v>2210</v>
      </c>
      <c r="J875" s="14">
        <v>1.976</v>
      </c>
      <c r="K875" s="15" t="s">
        <v>611</v>
      </c>
      <c r="L875" s="15"/>
      <c r="M875" s="15"/>
      <c r="N875" s="16">
        <v>31.975999999999999</v>
      </c>
      <c r="O875" s="17">
        <v>871</v>
      </c>
      <c r="P875" s="1" t="s">
        <v>263</v>
      </c>
    </row>
    <row r="876" spans="3:16">
      <c r="C876" s="9">
        <v>872</v>
      </c>
      <c r="D876" s="10" t="s">
        <v>585</v>
      </c>
      <c r="E876" s="15" t="s">
        <v>2211</v>
      </c>
      <c r="F876" s="20">
        <v>20064868</v>
      </c>
      <c r="G876" s="15" t="s">
        <v>1695</v>
      </c>
      <c r="H876" s="15">
        <v>30</v>
      </c>
      <c r="I876" s="19" t="s">
        <v>2212</v>
      </c>
      <c r="J876" s="14">
        <v>1.8960000000000001</v>
      </c>
      <c r="K876" s="15" t="s">
        <v>611</v>
      </c>
      <c r="L876" s="15"/>
      <c r="M876" s="15"/>
      <c r="N876" s="16">
        <v>31.896000000000001</v>
      </c>
      <c r="O876" s="17">
        <v>872</v>
      </c>
      <c r="P876" s="1" t="s">
        <v>263</v>
      </c>
    </row>
    <row r="877" spans="3:16">
      <c r="C877" s="9">
        <v>873</v>
      </c>
      <c r="D877" s="10" t="s">
        <v>784</v>
      </c>
      <c r="E877" s="15" t="s">
        <v>2213</v>
      </c>
      <c r="F877" s="20">
        <v>20065303</v>
      </c>
      <c r="G877" s="15" t="s">
        <v>1695</v>
      </c>
      <c r="H877" s="15">
        <v>30</v>
      </c>
      <c r="I877" s="19" t="s">
        <v>2212</v>
      </c>
      <c r="J877" s="14">
        <v>1.8960000000000001</v>
      </c>
      <c r="K877" s="15" t="s">
        <v>611</v>
      </c>
      <c r="L877" s="15"/>
      <c r="M877" s="15"/>
      <c r="N877" s="16">
        <v>31.896000000000001</v>
      </c>
      <c r="O877" s="17">
        <v>873</v>
      </c>
      <c r="P877" s="1" t="s">
        <v>263</v>
      </c>
    </row>
    <row r="878" spans="3:16">
      <c r="C878" s="9">
        <v>874</v>
      </c>
      <c r="D878" s="10" t="s">
        <v>593</v>
      </c>
      <c r="E878" s="15" t="s">
        <v>2214</v>
      </c>
      <c r="F878" s="18">
        <v>20069560</v>
      </c>
      <c r="G878" s="15" t="s">
        <v>1695</v>
      </c>
      <c r="H878" s="15">
        <v>30</v>
      </c>
      <c r="I878" s="19" t="s">
        <v>1487</v>
      </c>
      <c r="J878" s="14">
        <v>1.88</v>
      </c>
      <c r="K878" s="15" t="s">
        <v>611</v>
      </c>
      <c r="L878" s="15"/>
      <c r="M878" s="15"/>
      <c r="N878" s="16">
        <v>31.88</v>
      </c>
      <c r="O878" s="17">
        <v>874</v>
      </c>
      <c r="P878" s="1" t="s">
        <v>263</v>
      </c>
    </row>
    <row r="879" spans="3:16">
      <c r="C879" s="9">
        <v>875</v>
      </c>
      <c r="D879" s="10" t="s">
        <v>685</v>
      </c>
      <c r="E879" s="15" t="s">
        <v>2215</v>
      </c>
      <c r="F879" s="20">
        <v>20060758.854838699</v>
      </c>
      <c r="G879" s="15" t="s">
        <v>1695</v>
      </c>
      <c r="H879" s="15">
        <v>30</v>
      </c>
      <c r="I879" s="19" t="s">
        <v>1487</v>
      </c>
      <c r="J879" s="14">
        <v>1.88</v>
      </c>
      <c r="K879" s="15" t="s">
        <v>611</v>
      </c>
      <c r="L879" s="15"/>
      <c r="M879" s="15"/>
      <c r="N879" s="16">
        <v>31.88</v>
      </c>
      <c r="O879" s="17">
        <v>875</v>
      </c>
      <c r="P879" s="1" t="s">
        <v>263</v>
      </c>
    </row>
    <row r="880" spans="3:16">
      <c r="C880" s="9">
        <v>876</v>
      </c>
      <c r="D880" s="10" t="s">
        <v>856</v>
      </c>
      <c r="E880" s="15" t="s">
        <v>2216</v>
      </c>
      <c r="F880" s="20">
        <v>20069505</v>
      </c>
      <c r="G880" s="15" t="s">
        <v>1695</v>
      </c>
      <c r="H880" s="15">
        <v>30</v>
      </c>
      <c r="I880" s="19">
        <v>37438</v>
      </c>
      <c r="J880" s="14">
        <v>1.88</v>
      </c>
      <c r="K880" s="15" t="s">
        <v>611</v>
      </c>
      <c r="L880" s="15"/>
      <c r="M880" s="15"/>
      <c r="N880" s="16">
        <v>31.88</v>
      </c>
      <c r="O880" s="17">
        <v>876</v>
      </c>
      <c r="P880" s="1" t="s">
        <v>263</v>
      </c>
    </row>
    <row r="881" spans="3:16">
      <c r="C881" s="9">
        <v>877</v>
      </c>
      <c r="D881" s="10" t="s">
        <v>685</v>
      </c>
      <c r="E881" s="15" t="s">
        <v>2217</v>
      </c>
      <c r="F881" s="18">
        <v>20068232</v>
      </c>
      <c r="G881" s="15" t="s">
        <v>1695</v>
      </c>
      <c r="H881" s="15">
        <v>30</v>
      </c>
      <c r="I881" s="19">
        <v>37438</v>
      </c>
      <c r="J881" s="14">
        <v>1.88</v>
      </c>
      <c r="K881" s="15" t="s">
        <v>611</v>
      </c>
      <c r="L881" s="15"/>
      <c r="M881" s="15"/>
      <c r="N881" s="16">
        <v>31.88</v>
      </c>
      <c r="O881" s="17">
        <v>877</v>
      </c>
      <c r="P881" s="1" t="s">
        <v>263</v>
      </c>
    </row>
    <row r="882" spans="3:16">
      <c r="C882" s="9">
        <v>878</v>
      </c>
      <c r="D882" s="10" t="s">
        <v>755</v>
      </c>
      <c r="E882" s="15" t="s">
        <v>2218</v>
      </c>
      <c r="F882" s="20">
        <v>20068779</v>
      </c>
      <c r="G882" s="15" t="s">
        <v>1695</v>
      </c>
      <c r="H882" s="15">
        <v>30</v>
      </c>
      <c r="I882" s="19" t="s">
        <v>1487</v>
      </c>
      <c r="J882" s="14">
        <v>1.88</v>
      </c>
      <c r="K882" s="15" t="s">
        <v>611</v>
      </c>
      <c r="L882" s="15"/>
      <c r="M882" s="15">
        <v>0</v>
      </c>
      <c r="N882" s="16">
        <v>31.88</v>
      </c>
      <c r="O882" s="17">
        <v>878</v>
      </c>
      <c r="P882" s="1" t="s">
        <v>263</v>
      </c>
    </row>
    <row r="883" spans="3:16">
      <c r="C883" s="9">
        <v>879</v>
      </c>
      <c r="D883" s="10" t="s">
        <v>685</v>
      </c>
      <c r="E883" s="15" t="s">
        <v>2219</v>
      </c>
      <c r="F883" s="18">
        <v>20068160</v>
      </c>
      <c r="G883" s="15" t="s">
        <v>1695</v>
      </c>
      <c r="H883" s="15">
        <v>30</v>
      </c>
      <c r="I883" s="19" t="s">
        <v>1487</v>
      </c>
      <c r="J883" s="14">
        <v>1.88</v>
      </c>
      <c r="K883" s="15" t="s">
        <v>611</v>
      </c>
      <c r="L883" s="15"/>
      <c r="M883" s="15"/>
      <c r="N883" s="16">
        <v>31.88</v>
      </c>
      <c r="O883" s="17">
        <v>879</v>
      </c>
      <c r="P883" s="1" t="s">
        <v>263</v>
      </c>
    </row>
    <row r="884" spans="3:16">
      <c r="C884" s="9">
        <v>880</v>
      </c>
      <c r="D884" s="10" t="s">
        <v>585</v>
      </c>
      <c r="E884" s="15" t="s">
        <v>2220</v>
      </c>
      <c r="F884" s="20">
        <v>20064605</v>
      </c>
      <c r="G884" s="15" t="s">
        <v>1695</v>
      </c>
      <c r="H884" s="15">
        <v>30</v>
      </c>
      <c r="I884" s="19" t="s">
        <v>1487</v>
      </c>
      <c r="J884" s="14">
        <v>1.88</v>
      </c>
      <c r="K884" s="15" t="s">
        <v>611</v>
      </c>
      <c r="L884" s="15"/>
      <c r="M884" s="15"/>
      <c r="N884" s="16">
        <v>31.88</v>
      </c>
      <c r="O884" s="17">
        <v>880</v>
      </c>
      <c r="P884" s="1" t="s">
        <v>263</v>
      </c>
    </row>
    <row r="885" spans="3:16">
      <c r="C885" s="9">
        <v>881</v>
      </c>
      <c r="D885" s="10" t="s">
        <v>882</v>
      </c>
      <c r="E885" s="15" t="s">
        <v>2221</v>
      </c>
      <c r="F885" s="20">
        <v>20066851</v>
      </c>
      <c r="G885" s="15" t="s">
        <v>1919</v>
      </c>
      <c r="H885" s="15">
        <v>30</v>
      </c>
      <c r="I885" s="19" t="s">
        <v>1487</v>
      </c>
      <c r="J885" s="14">
        <v>1.88</v>
      </c>
      <c r="K885" s="15" t="s">
        <v>1196</v>
      </c>
      <c r="L885" s="15"/>
      <c r="M885" s="15"/>
      <c r="N885" s="16">
        <v>31.88</v>
      </c>
      <c r="O885" s="17">
        <v>881</v>
      </c>
      <c r="P885" s="1" t="s">
        <v>263</v>
      </c>
    </row>
    <row r="886" spans="3:16">
      <c r="C886" s="9">
        <v>882</v>
      </c>
      <c r="D886" s="10" t="s">
        <v>646</v>
      </c>
      <c r="E886" s="15" t="s">
        <v>2222</v>
      </c>
      <c r="F886" s="18">
        <v>20067402</v>
      </c>
      <c r="G886" s="15" t="s">
        <v>1695</v>
      </c>
      <c r="H886" s="15">
        <v>30</v>
      </c>
      <c r="I886" s="19" t="s">
        <v>1487</v>
      </c>
      <c r="J886" s="14">
        <v>1.88</v>
      </c>
      <c r="K886" s="15" t="s">
        <v>611</v>
      </c>
      <c r="L886" s="15"/>
      <c r="M886" s="15"/>
      <c r="N886" s="16">
        <v>31.88</v>
      </c>
      <c r="O886" s="17">
        <v>882</v>
      </c>
      <c r="P886" s="1" t="s">
        <v>263</v>
      </c>
    </row>
    <row r="887" spans="3:16">
      <c r="C887" s="9">
        <v>883</v>
      </c>
      <c r="D887" s="10" t="s">
        <v>745</v>
      </c>
      <c r="E887" s="15" t="s">
        <v>2223</v>
      </c>
      <c r="F887" s="15">
        <v>20066261</v>
      </c>
      <c r="G887" s="15" t="s">
        <v>1695</v>
      </c>
      <c r="H887" s="15">
        <v>30</v>
      </c>
      <c r="I887" s="45">
        <v>37438</v>
      </c>
      <c r="J887" s="14">
        <v>1.88</v>
      </c>
      <c r="K887" s="15" t="s">
        <v>611</v>
      </c>
      <c r="L887" s="15"/>
      <c r="M887" s="15"/>
      <c r="N887" s="16">
        <v>31.88</v>
      </c>
      <c r="O887" s="17">
        <v>883</v>
      </c>
      <c r="P887" s="1" t="s">
        <v>263</v>
      </c>
    </row>
    <row r="888" spans="3:16">
      <c r="C888" s="9">
        <v>884</v>
      </c>
      <c r="D888" s="10" t="s">
        <v>585</v>
      </c>
      <c r="E888" s="15" t="s">
        <v>2224</v>
      </c>
      <c r="F888" s="18">
        <v>20066130</v>
      </c>
      <c r="G888" s="15" t="s">
        <v>1695</v>
      </c>
      <c r="H888" s="15">
        <v>30</v>
      </c>
      <c r="I888" s="19" t="s">
        <v>1487</v>
      </c>
      <c r="J888" s="14">
        <v>1.88</v>
      </c>
      <c r="K888" s="15" t="s">
        <v>611</v>
      </c>
      <c r="L888" s="15"/>
      <c r="M888" s="15"/>
      <c r="N888" s="16">
        <v>31.88</v>
      </c>
      <c r="O888" s="17">
        <v>884</v>
      </c>
      <c r="P888" s="1" t="s">
        <v>263</v>
      </c>
    </row>
    <row r="889" spans="3:16">
      <c r="C889" s="9">
        <v>885</v>
      </c>
      <c r="D889" s="10" t="s">
        <v>685</v>
      </c>
      <c r="E889" s="15" t="s">
        <v>2225</v>
      </c>
      <c r="F889" s="18">
        <v>20062189</v>
      </c>
      <c r="G889" s="15" t="s">
        <v>1695</v>
      </c>
      <c r="H889" s="15">
        <v>30</v>
      </c>
      <c r="I889" s="19" t="s">
        <v>1487</v>
      </c>
      <c r="J889" s="14">
        <v>1.88</v>
      </c>
      <c r="K889" s="15" t="s">
        <v>611</v>
      </c>
      <c r="L889" s="15"/>
      <c r="M889" s="15"/>
      <c r="N889" s="16">
        <v>31.88</v>
      </c>
      <c r="O889" s="17">
        <v>885</v>
      </c>
      <c r="P889" s="1" t="s">
        <v>263</v>
      </c>
    </row>
    <row r="890" spans="3:16">
      <c r="C890" s="9">
        <v>886</v>
      </c>
      <c r="D890" s="10" t="s">
        <v>593</v>
      </c>
      <c r="E890" s="15" t="s">
        <v>2226</v>
      </c>
      <c r="F890" s="18">
        <v>20065261</v>
      </c>
      <c r="G890" s="15" t="s">
        <v>1695</v>
      </c>
      <c r="H890" s="15">
        <v>30</v>
      </c>
      <c r="I890" s="19" t="s">
        <v>1487</v>
      </c>
      <c r="J890" s="14">
        <v>1.88</v>
      </c>
      <c r="K890" s="15" t="s">
        <v>611</v>
      </c>
      <c r="L890" s="15"/>
      <c r="M890" s="15"/>
      <c r="N890" s="16">
        <v>31.88</v>
      </c>
      <c r="O890" s="17">
        <v>886</v>
      </c>
      <c r="P890" s="1" t="s">
        <v>263</v>
      </c>
    </row>
    <row r="891" spans="3:16">
      <c r="C891" s="9">
        <v>887</v>
      </c>
      <c r="D891" s="10" t="s">
        <v>1199</v>
      </c>
      <c r="E891" s="15" t="s">
        <v>2227</v>
      </c>
      <c r="F891" s="20">
        <v>20068190</v>
      </c>
      <c r="G891" s="15" t="s">
        <v>1564</v>
      </c>
      <c r="H891" s="15">
        <v>30</v>
      </c>
      <c r="I891" s="19" t="s">
        <v>1487</v>
      </c>
      <c r="J891" s="14">
        <v>1.88</v>
      </c>
      <c r="K891" s="15" t="s">
        <v>611</v>
      </c>
      <c r="L891" s="15"/>
      <c r="M891" s="15"/>
      <c r="N891" s="16">
        <v>31.88</v>
      </c>
      <c r="O891" s="17">
        <v>887</v>
      </c>
      <c r="P891" s="1" t="s">
        <v>263</v>
      </c>
    </row>
    <row r="892" spans="3:16">
      <c r="C892" s="9">
        <v>888</v>
      </c>
      <c r="D892" s="10" t="s">
        <v>599</v>
      </c>
      <c r="E892" s="15" t="s">
        <v>2228</v>
      </c>
      <c r="F892" s="20">
        <v>20063084</v>
      </c>
      <c r="G892" s="15" t="s">
        <v>1564</v>
      </c>
      <c r="H892" s="15">
        <v>30</v>
      </c>
      <c r="I892" s="19" t="s">
        <v>1487</v>
      </c>
      <c r="J892" s="14">
        <v>1.88</v>
      </c>
      <c r="K892" s="15"/>
      <c r="L892" s="15"/>
      <c r="M892" s="15"/>
      <c r="N892" s="16">
        <v>31.88</v>
      </c>
      <c r="O892" s="17">
        <v>888</v>
      </c>
      <c r="P892" s="1" t="s">
        <v>263</v>
      </c>
    </row>
    <row r="893" spans="3:16">
      <c r="C893" s="9">
        <v>889</v>
      </c>
      <c r="D893" s="10" t="s">
        <v>745</v>
      </c>
      <c r="E893" s="15" t="s">
        <v>2229</v>
      </c>
      <c r="F893" s="20">
        <v>20061246</v>
      </c>
      <c r="G893" s="15" t="s">
        <v>2230</v>
      </c>
      <c r="H893" s="15">
        <v>30</v>
      </c>
      <c r="I893" s="19" t="s">
        <v>1487</v>
      </c>
      <c r="J893" s="14">
        <v>1.88</v>
      </c>
      <c r="K893" s="15" t="s">
        <v>611</v>
      </c>
      <c r="L893" s="15"/>
      <c r="M893" s="15"/>
      <c r="N893" s="16">
        <v>31.88</v>
      </c>
      <c r="O893" s="17">
        <v>889</v>
      </c>
      <c r="P893" s="1" t="s">
        <v>263</v>
      </c>
    </row>
    <row r="894" spans="3:16">
      <c r="C894" s="9">
        <v>890</v>
      </c>
      <c r="D894" s="10" t="s">
        <v>1118</v>
      </c>
      <c r="E894" s="11" t="s">
        <v>2231</v>
      </c>
      <c r="F894" s="18">
        <v>20060747.069648098</v>
      </c>
      <c r="G894" s="11" t="s">
        <v>1744</v>
      </c>
      <c r="H894" s="11">
        <v>30</v>
      </c>
      <c r="I894" s="19" t="s">
        <v>1487</v>
      </c>
      <c r="J894" s="14">
        <v>1.88</v>
      </c>
      <c r="K894" s="11"/>
      <c r="L894" s="11"/>
      <c r="M894" s="11"/>
      <c r="N894" s="16">
        <v>31.88</v>
      </c>
      <c r="O894" s="17">
        <v>890</v>
      </c>
      <c r="P894" s="1" t="s">
        <v>263</v>
      </c>
    </row>
    <row r="895" spans="3:16">
      <c r="C895" s="9">
        <v>891</v>
      </c>
      <c r="D895" s="10" t="s">
        <v>755</v>
      </c>
      <c r="E895" s="15" t="s">
        <v>2232</v>
      </c>
      <c r="F895" s="20">
        <v>20067075</v>
      </c>
      <c r="G895" s="15" t="s">
        <v>1919</v>
      </c>
      <c r="H895" s="15">
        <v>30</v>
      </c>
      <c r="I895" s="19" t="s">
        <v>2233</v>
      </c>
      <c r="J895" s="14">
        <v>1.8480000000000001</v>
      </c>
      <c r="K895" s="15" t="s">
        <v>1196</v>
      </c>
      <c r="L895" s="15"/>
      <c r="M895" s="15"/>
      <c r="N895" s="16">
        <v>31.847999999999999</v>
      </c>
      <c r="O895" s="17">
        <v>891</v>
      </c>
      <c r="P895" s="1" t="s">
        <v>263</v>
      </c>
    </row>
    <row r="896" spans="3:16">
      <c r="C896" s="9">
        <v>892</v>
      </c>
      <c r="D896" s="10" t="s">
        <v>623</v>
      </c>
      <c r="E896" s="15" t="s">
        <v>2234</v>
      </c>
      <c r="F896" s="18">
        <v>20064519</v>
      </c>
      <c r="G896" s="15" t="s">
        <v>1695</v>
      </c>
      <c r="H896" s="15">
        <v>30</v>
      </c>
      <c r="I896" s="19" t="s">
        <v>2233</v>
      </c>
      <c r="J896" s="14">
        <v>1.8480000000000001</v>
      </c>
      <c r="K896" s="15" t="s">
        <v>611</v>
      </c>
      <c r="L896" s="15"/>
      <c r="M896" s="15">
        <v>0</v>
      </c>
      <c r="N896" s="16">
        <v>31.847999999999999</v>
      </c>
      <c r="O896" s="17">
        <v>892</v>
      </c>
      <c r="P896" s="1" t="s">
        <v>263</v>
      </c>
    </row>
    <row r="897" spans="3:16">
      <c r="C897" s="9">
        <v>893</v>
      </c>
      <c r="D897" s="10" t="s">
        <v>2235</v>
      </c>
      <c r="E897" s="15" t="s">
        <v>2236</v>
      </c>
      <c r="F897" s="18">
        <v>20064197</v>
      </c>
      <c r="G897" s="15" t="s">
        <v>1919</v>
      </c>
      <c r="H897" s="15">
        <v>30</v>
      </c>
      <c r="I897" s="19" t="s">
        <v>1509</v>
      </c>
      <c r="J897" s="14">
        <v>1.6960000000000002</v>
      </c>
      <c r="K897" s="15" t="s">
        <v>1196</v>
      </c>
      <c r="L897" s="15"/>
      <c r="M897" s="15"/>
      <c r="N897" s="16">
        <v>31.696000000000002</v>
      </c>
      <c r="O897" s="17">
        <v>893</v>
      </c>
      <c r="P897" s="1" t="s">
        <v>263</v>
      </c>
    </row>
    <row r="898" spans="3:16">
      <c r="C898" s="9">
        <v>894</v>
      </c>
      <c r="D898" s="10" t="s">
        <v>727</v>
      </c>
      <c r="E898" s="15" t="s">
        <v>2237</v>
      </c>
      <c r="F898" s="20">
        <v>20063127</v>
      </c>
      <c r="G898" s="15" t="s">
        <v>1695</v>
      </c>
      <c r="H898" s="15">
        <v>30</v>
      </c>
      <c r="I898" s="19">
        <v>37773</v>
      </c>
      <c r="J898" s="14">
        <v>1.6960000000000002</v>
      </c>
      <c r="K898" s="15" t="s">
        <v>1196</v>
      </c>
      <c r="L898" s="15"/>
      <c r="M898" s="15"/>
      <c r="N898" s="16">
        <v>31.696000000000002</v>
      </c>
      <c r="O898" s="17">
        <v>894</v>
      </c>
      <c r="P898" s="1" t="s">
        <v>263</v>
      </c>
    </row>
    <row r="899" spans="3:16">
      <c r="C899" s="9">
        <v>895</v>
      </c>
      <c r="D899" s="28" t="s">
        <v>1181</v>
      </c>
      <c r="E899" s="281" t="s">
        <v>2238</v>
      </c>
      <c r="F899" s="282">
        <v>20063307</v>
      </c>
      <c r="G899" s="31" t="s">
        <v>1695</v>
      </c>
      <c r="H899" s="31">
        <v>30</v>
      </c>
      <c r="I899" s="32" t="s">
        <v>1509</v>
      </c>
      <c r="J899" s="33">
        <v>1.6960000000000002</v>
      </c>
      <c r="K899" s="31" t="s">
        <v>611</v>
      </c>
      <c r="L899" s="31"/>
      <c r="M899" s="31"/>
      <c r="N899" s="34">
        <v>31.696000000000002</v>
      </c>
      <c r="O899" s="267">
        <v>895</v>
      </c>
      <c r="P899" s="238" t="s">
        <v>263</v>
      </c>
    </row>
    <row r="900" spans="3:16">
      <c r="C900" s="9">
        <v>896</v>
      </c>
      <c r="D900" s="10" t="s">
        <v>1497</v>
      </c>
      <c r="E900" s="15" t="s">
        <v>2239</v>
      </c>
      <c r="F900" s="20">
        <v>20063659</v>
      </c>
      <c r="G900" s="15" t="s">
        <v>2230</v>
      </c>
      <c r="H900" s="15">
        <v>30</v>
      </c>
      <c r="I900" s="21" t="s">
        <v>2240</v>
      </c>
      <c r="J900" s="14">
        <v>1.6960000000000002</v>
      </c>
      <c r="K900" s="15" t="s">
        <v>611</v>
      </c>
      <c r="L900" s="15"/>
      <c r="M900" s="15"/>
      <c r="N900" s="16">
        <v>31.696000000000002</v>
      </c>
      <c r="O900" s="17">
        <v>896</v>
      </c>
      <c r="P900" s="1" t="s">
        <v>263</v>
      </c>
    </row>
    <row r="901" spans="3:16">
      <c r="C901" s="9">
        <v>897</v>
      </c>
      <c r="D901" s="10" t="s">
        <v>755</v>
      </c>
      <c r="E901" s="15" t="s">
        <v>2241</v>
      </c>
      <c r="F901" s="20">
        <v>20062115</v>
      </c>
      <c r="G901" s="15" t="s">
        <v>2168</v>
      </c>
      <c r="H901" s="15">
        <v>30</v>
      </c>
      <c r="I901" s="19" t="s">
        <v>1509</v>
      </c>
      <c r="J901" s="14">
        <v>1.6960000000000002</v>
      </c>
      <c r="K901" s="15" t="s">
        <v>611</v>
      </c>
      <c r="L901" s="15"/>
      <c r="M901" s="15">
        <v>0</v>
      </c>
      <c r="N901" s="16">
        <v>31.696000000000002</v>
      </c>
      <c r="O901" s="17">
        <v>897</v>
      </c>
      <c r="P901" s="1" t="s">
        <v>263</v>
      </c>
    </row>
    <row r="902" spans="3:16">
      <c r="C902" s="9">
        <v>898</v>
      </c>
      <c r="D902" s="10" t="s">
        <v>1199</v>
      </c>
      <c r="E902" s="15" t="s">
        <v>2242</v>
      </c>
      <c r="F902" s="20">
        <v>20063490</v>
      </c>
      <c r="G902" s="15" t="s">
        <v>1896</v>
      </c>
      <c r="H902" s="15">
        <v>30</v>
      </c>
      <c r="I902" s="19" t="s">
        <v>1516</v>
      </c>
      <c r="J902" s="14">
        <v>1.68</v>
      </c>
      <c r="K902" s="15" t="s">
        <v>611</v>
      </c>
      <c r="L902" s="15"/>
      <c r="M902" s="15"/>
      <c r="N902" s="16">
        <v>31.68</v>
      </c>
      <c r="O902" s="17">
        <v>898</v>
      </c>
      <c r="P902" s="1" t="s">
        <v>263</v>
      </c>
    </row>
    <row r="903" spans="3:16">
      <c r="C903" s="9">
        <v>899</v>
      </c>
      <c r="D903" s="10" t="s">
        <v>967</v>
      </c>
      <c r="E903" s="15" t="s">
        <v>2243</v>
      </c>
      <c r="F903" s="20">
        <v>20067619</v>
      </c>
      <c r="G903" s="15" t="s">
        <v>2244</v>
      </c>
      <c r="H903" s="15">
        <v>30</v>
      </c>
      <c r="I903" s="19" t="s">
        <v>1516</v>
      </c>
      <c r="J903" s="14">
        <v>1.68</v>
      </c>
      <c r="K903" s="15" t="s">
        <v>1196</v>
      </c>
      <c r="L903" s="15"/>
      <c r="M903" s="15"/>
      <c r="N903" s="16">
        <v>31.68</v>
      </c>
      <c r="O903" s="17">
        <v>899</v>
      </c>
      <c r="P903" s="1" t="s">
        <v>263</v>
      </c>
    </row>
    <row r="904" spans="3:16">
      <c r="C904" s="9">
        <v>900</v>
      </c>
      <c r="D904" s="10" t="s">
        <v>623</v>
      </c>
      <c r="E904" s="15" t="s">
        <v>2245</v>
      </c>
      <c r="F904" s="18">
        <v>20062536</v>
      </c>
      <c r="G904" s="15" t="s">
        <v>1695</v>
      </c>
      <c r="H904" s="15">
        <v>30</v>
      </c>
      <c r="I904" s="19" t="s">
        <v>1516</v>
      </c>
      <c r="J904" s="14">
        <v>1.68</v>
      </c>
      <c r="K904" s="15" t="s">
        <v>611</v>
      </c>
      <c r="L904" s="15"/>
      <c r="M904" s="15">
        <v>0</v>
      </c>
      <c r="N904" s="16">
        <v>31.68</v>
      </c>
      <c r="O904" s="17">
        <v>900</v>
      </c>
      <c r="P904" s="1" t="s">
        <v>263</v>
      </c>
    </row>
    <row r="905" spans="3:16">
      <c r="C905" s="9">
        <v>901</v>
      </c>
      <c r="D905" s="10" t="s">
        <v>588</v>
      </c>
      <c r="E905" s="15" t="s">
        <v>2246</v>
      </c>
      <c r="F905" s="20">
        <v>20069655</v>
      </c>
      <c r="G905" s="15" t="s">
        <v>1919</v>
      </c>
      <c r="H905" s="15">
        <v>30</v>
      </c>
      <c r="I905" s="19" t="s">
        <v>1516</v>
      </c>
      <c r="J905" s="14">
        <v>1.68</v>
      </c>
      <c r="K905" s="15" t="s">
        <v>1196</v>
      </c>
      <c r="L905" s="15"/>
      <c r="M905" s="15"/>
      <c r="N905" s="16">
        <v>31.68</v>
      </c>
      <c r="O905" s="17">
        <v>901</v>
      </c>
      <c r="P905" s="1" t="s">
        <v>263</v>
      </c>
    </row>
    <row r="906" spans="3:16">
      <c r="C906" s="9">
        <v>902</v>
      </c>
      <c r="D906" s="10" t="s">
        <v>588</v>
      </c>
      <c r="E906" s="15" t="s">
        <v>2247</v>
      </c>
      <c r="F906" s="20">
        <v>20060225</v>
      </c>
      <c r="G906" s="15" t="s">
        <v>1695</v>
      </c>
      <c r="H906" s="15">
        <v>30</v>
      </c>
      <c r="I906" s="19" t="s">
        <v>1516</v>
      </c>
      <c r="J906" s="14">
        <v>1.68</v>
      </c>
      <c r="K906" s="15" t="s">
        <v>611</v>
      </c>
      <c r="L906" s="15"/>
      <c r="M906" s="15"/>
      <c r="N906" s="16">
        <v>31.68</v>
      </c>
      <c r="O906" s="17">
        <v>902</v>
      </c>
      <c r="P906" s="1" t="s">
        <v>263</v>
      </c>
    </row>
    <row r="907" spans="3:16">
      <c r="C907" s="9">
        <v>903</v>
      </c>
      <c r="D907" s="10" t="s">
        <v>685</v>
      </c>
      <c r="E907" s="15" t="s">
        <v>2248</v>
      </c>
      <c r="F907" s="18">
        <v>20061641</v>
      </c>
      <c r="G907" s="15" t="s">
        <v>1695</v>
      </c>
      <c r="H907" s="15">
        <v>30</v>
      </c>
      <c r="I907" s="19">
        <v>37803</v>
      </c>
      <c r="J907" s="14">
        <v>1.68</v>
      </c>
      <c r="K907" s="15" t="s">
        <v>611</v>
      </c>
      <c r="L907" s="15"/>
      <c r="M907" s="15"/>
      <c r="N907" s="16">
        <v>31.68</v>
      </c>
      <c r="O907" s="17">
        <v>903</v>
      </c>
      <c r="P907" s="1" t="s">
        <v>263</v>
      </c>
    </row>
    <row r="908" spans="3:16">
      <c r="C908" s="9">
        <v>904</v>
      </c>
      <c r="D908" s="10" t="s">
        <v>585</v>
      </c>
      <c r="E908" s="15" t="s">
        <v>2249</v>
      </c>
      <c r="F908" s="20">
        <v>20061735</v>
      </c>
      <c r="G908" s="15" t="s">
        <v>1695</v>
      </c>
      <c r="H908" s="15">
        <v>30</v>
      </c>
      <c r="I908" s="19" t="s">
        <v>1516</v>
      </c>
      <c r="J908" s="14">
        <v>1.68</v>
      </c>
      <c r="K908" s="15" t="s">
        <v>611</v>
      </c>
      <c r="L908" s="15"/>
      <c r="M908" s="15"/>
      <c r="N908" s="16">
        <v>31.68</v>
      </c>
      <c r="O908" s="17">
        <v>904</v>
      </c>
      <c r="P908" s="1" t="s">
        <v>263</v>
      </c>
    </row>
    <row r="909" spans="3:16">
      <c r="C909" s="9">
        <v>905</v>
      </c>
      <c r="D909" s="10" t="s">
        <v>685</v>
      </c>
      <c r="E909" s="15" t="s">
        <v>2250</v>
      </c>
      <c r="F909" s="18">
        <v>20068704</v>
      </c>
      <c r="G909" s="15" t="s">
        <v>1695</v>
      </c>
      <c r="H909" s="15">
        <v>30</v>
      </c>
      <c r="I909" s="19" t="s">
        <v>1516</v>
      </c>
      <c r="J909" s="14">
        <v>1.68</v>
      </c>
      <c r="K909" s="15" t="s">
        <v>611</v>
      </c>
      <c r="L909" s="15"/>
      <c r="M909" s="15"/>
      <c r="N909" s="16">
        <v>31.68</v>
      </c>
      <c r="O909" s="17">
        <v>905</v>
      </c>
      <c r="P909" s="1" t="s">
        <v>263</v>
      </c>
    </row>
    <row r="910" spans="3:16">
      <c r="C910" s="9">
        <v>906</v>
      </c>
      <c r="D910" s="10" t="s">
        <v>685</v>
      </c>
      <c r="E910" s="15" t="s">
        <v>2251</v>
      </c>
      <c r="F910" s="18">
        <v>20066607</v>
      </c>
      <c r="G910" s="15" t="s">
        <v>1695</v>
      </c>
      <c r="H910" s="15">
        <v>30</v>
      </c>
      <c r="I910" s="19" t="s">
        <v>1516</v>
      </c>
      <c r="J910" s="14">
        <v>1.68</v>
      </c>
      <c r="K910" s="15" t="s">
        <v>611</v>
      </c>
      <c r="L910" s="15"/>
      <c r="M910" s="15"/>
      <c r="N910" s="16">
        <v>31.68</v>
      </c>
      <c r="O910" s="17">
        <v>906</v>
      </c>
      <c r="P910" s="1" t="s">
        <v>263</v>
      </c>
    </row>
    <row r="911" spans="3:16">
      <c r="C911" s="9">
        <v>907</v>
      </c>
      <c r="D911" s="10" t="s">
        <v>685</v>
      </c>
      <c r="E911" s="15" t="s">
        <v>2252</v>
      </c>
      <c r="F911" s="18">
        <v>20067880</v>
      </c>
      <c r="G911" s="15" t="s">
        <v>1695</v>
      </c>
      <c r="H911" s="15">
        <v>30</v>
      </c>
      <c r="I911" s="19" t="s">
        <v>1516</v>
      </c>
      <c r="J911" s="14">
        <v>1.68</v>
      </c>
      <c r="K911" s="15" t="s">
        <v>611</v>
      </c>
      <c r="L911" s="15"/>
      <c r="M911" s="15"/>
      <c r="N911" s="16">
        <v>31.68</v>
      </c>
      <c r="O911" s="17">
        <v>907</v>
      </c>
      <c r="P911" s="1" t="s">
        <v>263</v>
      </c>
    </row>
    <row r="912" spans="3:16">
      <c r="C912" s="9">
        <v>908</v>
      </c>
      <c r="D912" s="10" t="s">
        <v>882</v>
      </c>
      <c r="E912" s="15" t="s">
        <v>2253</v>
      </c>
      <c r="F912" s="18">
        <v>20060393</v>
      </c>
      <c r="G912" s="15" t="s">
        <v>1919</v>
      </c>
      <c r="H912" s="15">
        <v>30</v>
      </c>
      <c r="I912" s="19" t="s">
        <v>1516</v>
      </c>
      <c r="J912" s="14">
        <v>1.68</v>
      </c>
      <c r="K912" s="15" t="s">
        <v>1196</v>
      </c>
      <c r="L912" s="15"/>
      <c r="M912" s="15"/>
      <c r="N912" s="16">
        <v>31.68</v>
      </c>
      <c r="O912" s="17">
        <v>908</v>
      </c>
      <c r="P912" s="1" t="s">
        <v>263</v>
      </c>
    </row>
    <row r="913" spans="3:16">
      <c r="C913" s="9">
        <v>909</v>
      </c>
      <c r="D913" s="10" t="s">
        <v>603</v>
      </c>
      <c r="E913" s="15" t="s">
        <v>2254</v>
      </c>
      <c r="F913" s="18">
        <v>20108955</v>
      </c>
      <c r="G913" s="15" t="s">
        <v>1559</v>
      </c>
      <c r="H913" s="15">
        <v>30</v>
      </c>
      <c r="I913" s="19" t="s">
        <v>1516</v>
      </c>
      <c r="J913" s="14">
        <v>1.68</v>
      </c>
      <c r="K913" s="15" t="s">
        <v>611</v>
      </c>
      <c r="L913" s="15"/>
      <c r="M913" s="15">
        <v>0</v>
      </c>
      <c r="N913" s="16">
        <v>31.68</v>
      </c>
      <c r="O913" s="17">
        <v>909</v>
      </c>
      <c r="P913" s="1" t="s">
        <v>263</v>
      </c>
    </row>
    <row r="914" spans="3:16">
      <c r="C914" s="9">
        <v>910</v>
      </c>
      <c r="D914" s="10" t="s">
        <v>885</v>
      </c>
      <c r="E914" s="15" t="s">
        <v>2255</v>
      </c>
      <c r="F914" s="18">
        <v>20063589</v>
      </c>
      <c r="G914" s="15" t="s">
        <v>1674</v>
      </c>
      <c r="H914" s="15">
        <v>30</v>
      </c>
      <c r="I914" s="19" t="s">
        <v>1516</v>
      </c>
      <c r="J914" s="14">
        <v>1.68</v>
      </c>
      <c r="K914" s="15" t="s">
        <v>611</v>
      </c>
      <c r="L914" s="15"/>
      <c r="M914" s="15"/>
      <c r="N914" s="16">
        <v>31.68</v>
      </c>
      <c r="O914" s="17">
        <v>910</v>
      </c>
      <c r="P914" s="1" t="s">
        <v>263</v>
      </c>
    </row>
    <row r="915" spans="3:16">
      <c r="C915" s="9">
        <v>911</v>
      </c>
      <c r="D915" s="10" t="s">
        <v>646</v>
      </c>
      <c r="E915" s="15" t="s">
        <v>2256</v>
      </c>
      <c r="F915" s="20">
        <v>20066746</v>
      </c>
      <c r="G915" s="15" t="s">
        <v>1674</v>
      </c>
      <c r="H915" s="15">
        <v>30</v>
      </c>
      <c r="I915" s="19" t="s">
        <v>1516</v>
      </c>
      <c r="J915" s="14">
        <v>1.68</v>
      </c>
      <c r="K915" s="15" t="s">
        <v>611</v>
      </c>
      <c r="L915" s="15"/>
      <c r="M915" s="15"/>
      <c r="N915" s="16">
        <v>31.68</v>
      </c>
      <c r="O915" s="17">
        <v>911</v>
      </c>
      <c r="P915" s="1" t="s">
        <v>263</v>
      </c>
    </row>
    <row r="916" spans="3:16">
      <c r="C916" s="9">
        <v>912</v>
      </c>
      <c r="D916" s="10" t="s">
        <v>967</v>
      </c>
      <c r="E916" s="15" t="s">
        <v>2257</v>
      </c>
      <c r="F916" s="18">
        <v>20061577</v>
      </c>
      <c r="G916" s="15" t="s">
        <v>2168</v>
      </c>
      <c r="H916" s="15">
        <v>30</v>
      </c>
      <c r="I916" s="19" t="s">
        <v>1516</v>
      </c>
      <c r="J916" s="14">
        <v>1.68</v>
      </c>
      <c r="K916" s="15" t="s">
        <v>611</v>
      </c>
      <c r="L916" s="15"/>
      <c r="M916" s="15"/>
      <c r="N916" s="16">
        <v>31.68</v>
      </c>
      <c r="O916" s="17">
        <v>912</v>
      </c>
      <c r="P916" s="1" t="s">
        <v>263</v>
      </c>
    </row>
    <row r="917" spans="3:16">
      <c r="C917" s="9">
        <v>913</v>
      </c>
      <c r="D917" s="10" t="s">
        <v>1118</v>
      </c>
      <c r="E917" s="11" t="s">
        <v>2258</v>
      </c>
      <c r="F917" s="12">
        <v>20061374</v>
      </c>
      <c r="G917" s="11" t="s">
        <v>1744</v>
      </c>
      <c r="H917" s="11">
        <v>30</v>
      </c>
      <c r="I917" s="19" t="s">
        <v>1516</v>
      </c>
      <c r="J917" s="14">
        <v>1.68</v>
      </c>
      <c r="K917" s="11"/>
      <c r="L917" s="11"/>
      <c r="M917" s="11"/>
      <c r="N917" s="16">
        <v>31.68</v>
      </c>
      <c r="O917" s="17">
        <v>913</v>
      </c>
      <c r="P917" s="1" t="s">
        <v>263</v>
      </c>
    </row>
    <row r="918" spans="3:16">
      <c r="C918" s="9">
        <v>914</v>
      </c>
      <c r="D918" s="10" t="s">
        <v>664</v>
      </c>
      <c r="E918" s="15" t="s">
        <v>2259</v>
      </c>
      <c r="F918" s="18">
        <v>20062046</v>
      </c>
      <c r="G918" s="15" t="s">
        <v>1695</v>
      </c>
      <c r="H918" s="15">
        <v>30</v>
      </c>
      <c r="I918" s="19" t="s">
        <v>1773</v>
      </c>
      <c r="J918" s="14">
        <v>1.6640000000000001</v>
      </c>
      <c r="K918" s="15" t="s">
        <v>611</v>
      </c>
      <c r="L918" s="15"/>
      <c r="M918" s="15"/>
      <c r="N918" s="16">
        <v>31.664000000000001</v>
      </c>
      <c r="O918" s="17">
        <v>914</v>
      </c>
      <c r="P918" s="1" t="s">
        <v>263</v>
      </c>
    </row>
    <row r="919" spans="3:16">
      <c r="C919" s="9">
        <v>915</v>
      </c>
      <c r="D919" s="10" t="s">
        <v>979</v>
      </c>
      <c r="E919" s="11" t="s">
        <v>2260</v>
      </c>
      <c r="F919" s="12">
        <v>20100270</v>
      </c>
      <c r="G919" s="11" t="s">
        <v>2201</v>
      </c>
      <c r="H919" s="11">
        <v>30</v>
      </c>
      <c r="I919" s="19" t="s">
        <v>1773</v>
      </c>
      <c r="J919" s="14">
        <v>1.6640000000000001</v>
      </c>
      <c r="K919" s="11" t="s">
        <v>611</v>
      </c>
      <c r="L919" s="11"/>
      <c r="M919" s="11"/>
      <c r="N919" s="16">
        <v>31.664000000000001</v>
      </c>
      <c r="O919" s="17">
        <v>915</v>
      </c>
      <c r="P919" s="1" t="s">
        <v>263</v>
      </c>
    </row>
    <row r="920" spans="3:16">
      <c r="C920" s="9">
        <v>916</v>
      </c>
      <c r="D920" s="210" t="s">
        <v>2306</v>
      </c>
      <c r="E920" s="210" t="s">
        <v>2681</v>
      </c>
      <c r="F920" s="211">
        <v>20067595</v>
      </c>
      <c r="G920" s="210" t="s">
        <v>1674</v>
      </c>
      <c r="H920" s="210">
        <v>30</v>
      </c>
      <c r="I920" s="212" t="s">
        <v>2682</v>
      </c>
      <c r="J920" s="213">
        <v>1.6160000000000001</v>
      </c>
      <c r="K920" s="210" t="s">
        <v>611</v>
      </c>
      <c r="L920" s="210"/>
      <c r="M920" s="210"/>
      <c r="N920" s="214">
        <v>31.616</v>
      </c>
      <c r="O920" s="17">
        <v>916</v>
      </c>
      <c r="P920" s="1" t="s">
        <v>296</v>
      </c>
    </row>
    <row r="921" spans="3:16">
      <c r="C921" s="9">
        <v>917</v>
      </c>
      <c r="D921" s="10" t="s">
        <v>585</v>
      </c>
      <c r="E921" s="15" t="s">
        <v>2261</v>
      </c>
      <c r="F921" s="20">
        <v>20068357</v>
      </c>
      <c r="G921" s="15" t="s">
        <v>1695</v>
      </c>
      <c r="H921" s="15">
        <v>30</v>
      </c>
      <c r="I921" s="13">
        <v>38169</v>
      </c>
      <c r="J921" s="14">
        <v>1.48</v>
      </c>
      <c r="K921" s="15" t="s">
        <v>611</v>
      </c>
      <c r="L921" s="15"/>
      <c r="M921" s="15"/>
      <c r="N921" s="16">
        <v>31.48</v>
      </c>
      <c r="O921" s="17">
        <v>917</v>
      </c>
      <c r="P921" s="1" t="s">
        <v>263</v>
      </c>
    </row>
    <row r="922" spans="3:16">
      <c r="C922" s="9">
        <v>918</v>
      </c>
      <c r="D922" s="10" t="s">
        <v>585</v>
      </c>
      <c r="E922" s="15" t="s">
        <v>2262</v>
      </c>
      <c r="F922" s="20">
        <v>20065469</v>
      </c>
      <c r="G922" s="15" t="s">
        <v>1695</v>
      </c>
      <c r="H922" s="15">
        <v>30</v>
      </c>
      <c r="I922" s="19" t="s">
        <v>1143</v>
      </c>
      <c r="J922" s="14">
        <v>1.48</v>
      </c>
      <c r="K922" s="15" t="s">
        <v>611</v>
      </c>
      <c r="L922" s="15"/>
      <c r="M922" s="15"/>
      <c r="N922" s="16">
        <v>31.48</v>
      </c>
      <c r="O922" s="17">
        <v>918</v>
      </c>
      <c r="P922" s="1" t="s">
        <v>263</v>
      </c>
    </row>
    <row r="923" spans="3:16">
      <c r="C923" s="9">
        <v>919</v>
      </c>
      <c r="D923" s="10" t="s">
        <v>882</v>
      </c>
      <c r="E923" s="15" t="s">
        <v>2263</v>
      </c>
      <c r="F923" s="18">
        <v>20067906</v>
      </c>
      <c r="G923" s="15" t="s">
        <v>1919</v>
      </c>
      <c r="H923" s="15">
        <v>30</v>
      </c>
      <c r="I923" s="19" t="s">
        <v>1143</v>
      </c>
      <c r="J923" s="14">
        <v>1.48</v>
      </c>
      <c r="K923" s="15" t="s">
        <v>1196</v>
      </c>
      <c r="L923" s="15"/>
      <c r="M923" s="15"/>
      <c r="N923" s="16">
        <v>31.48</v>
      </c>
      <c r="O923" s="17">
        <v>919</v>
      </c>
      <c r="P923" s="1" t="s">
        <v>263</v>
      </c>
    </row>
    <row r="924" spans="3:16">
      <c r="C924" s="9">
        <v>920</v>
      </c>
      <c r="D924" s="10" t="s">
        <v>704</v>
      </c>
      <c r="E924" s="15" t="s">
        <v>2264</v>
      </c>
      <c r="F924" s="18">
        <v>20077039</v>
      </c>
      <c r="G924" s="15" t="s">
        <v>1695</v>
      </c>
      <c r="H924" s="15">
        <v>30</v>
      </c>
      <c r="I924" s="13">
        <v>38169</v>
      </c>
      <c r="J924" s="14">
        <v>1.48</v>
      </c>
      <c r="K924" s="15" t="s">
        <v>611</v>
      </c>
      <c r="L924" s="15"/>
      <c r="M924" s="15"/>
      <c r="N924" s="16">
        <v>31.48</v>
      </c>
      <c r="O924" s="17">
        <v>920</v>
      </c>
      <c r="P924" s="1" t="s">
        <v>263</v>
      </c>
    </row>
    <row r="925" spans="3:16">
      <c r="C925" s="9">
        <v>921</v>
      </c>
      <c r="D925" s="10" t="s">
        <v>982</v>
      </c>
      <c r="E925" s="15" t="s">
        <v>2265</v>
      </c>
      <c r="F925" s="20">
        <v>20064595</v>
      </c>
      <c r="G925" s="15" t="s">
        <v>1695</v>
      </c>
      <c r="H925" s="15">
        <v>30</v>
      </c>
      <c r="I925" s="19" t="s">
        <v>1143</v>
      </c>
      <c r="J925" s="14">
        <v>1.48</v>
      </c>
      <c r="K925" s="15" t="s">
        <v>611</v>
      </c>
      <c r="L925" s="15"/>
      <c r="M925" s="15"/>
      <c r="N925" s="16">
        <v>31.48</v>
      </c>
      <c r="O925" s="17">
        <v>921</v>
      </c>
      <c r="P925" s="1" t="s">
        <v>263</v>
      </c>
    </row>
    <row r="926" spans="3:16">
      <c r="C926" s="9">
        <v>922</v>
      </c>
      <c r="D926" s="10" t="s">
        <v>755</v>
      </c>
      <c r="E926" s="15" t="s">
        <v>2266</v>
      </c>
      <c r="F926" s="20">
        <v>20060920</v>
      </c>
      <c r="G926" s="15" t="s">
        <v>2168</v>
      </c>
      <c r="H926" s="15">
        <v>30</v>
      </c>
      <c r="I926" s="19" t="s">
        <v>1143</v>
      </c>
      <c r="J926" s="14">
        <v>1.48</v>
      </c>
      <c r="K926" s="15" t="s">
        <v>611</v>
      </c>
      <c r="L926" s="15"/>
      <c r="M926" s="15"/>
      <c r="N926" s="16">
        <v>31.48</v>
      </c>
      <c r="O926" s="17">
        <v>922</v>
      </c>
      <c r="P926" s="1" t="s">
        <v>263</v>
      </c>
    </row>
    <row r="927" spans="3:16">
      <c r="C927" s="9">
        <v>923</v>
      </c>
      <c r="D927" s="10" t="s">
        <v>755</v>
      </c>
      <c r="E927" s="15" t="s">
        <v>2267</v>
      </c>
      <c r="F927" s="20">
        <v>20060829.565982401</v>
      </c>
      <c r="G927" s="15" t="s">
        <v>2168</v>
      </c>
      <c r="H927" s="15">
        <v>30</v>
      </c>
      <c r="I927" s="19" t="s">
        <v>1143</v>
      </c>
      <c r="J927" s="14">
        <v>1.48</v>
      </c>
      <c r="K927" s="15" t="s">
        <v>611</v>
      </c>
      <c r="L927" s="15"/>
      <c r="M927" s="15"/>
      <c r="N927" s="16">
        <v>31.48</v>
      </c>
      <c r="O927" s="17">
        <v>923</v>
      </c>
      <c r="P927" s="1" t="s">
        <v>263</v>
      </c>
    </row>
    <row r="928" spans="3:16">
      <c r="C928" s="9">
        <v>924</v>
      </c>
      <c r="D928" s="28" t="s">
        <v>654</v>
      </c>
      <c r="E928" s="215" t="s">
        <v>2065</v>
      </c>
      <c r="F928" s="216">
        <v>20065778</v>
      </c>
      <c r="G928" s="217" t="s">
        <v>293</v>
      </c>
      <c r="H928" s="218" t="s">
        <v>295</v>
      </c>
      <c r="I928" s="32" t="s">
        <v>1760</v>
      </c>
      <c r="J928" s="33">
        <v>5.8</v>
      </c>
      <c r="K928" s="31"/>
      <c r="L928" s="31"/>
      <c r="M928" s="31"/>
      <c r="N928" s="34">
        <v>29.8</v>
      </c>
      <c r="O928" s="17">
        <v>924</v>
      </c>
      <c r="P928" s="1" t="s">
        <v>263</v>
      </c>
    </row>
    <row r="929" spans="3:16">
      <c r="C929" s="9">
        <v>925</v>
      </c>
      <c r="D929" s="28" t="s">
        <v>654</v>
      </c>
      <c r="E929" s="215" t="s">
        <v>2121</v>
      </c>
      <c r="F929" s="216">
        <v>20069036</v>
      </c>
      <c r="G929" s="217" t="s">
        <v>293</v>
      </c>
      <c r="H929" s="218" t="s">
        <v>294</v>
      </c>
      <c r="I929" s="32" t="s">
        <v>2122</v>
      </c>
      <c r="J929" s="33">
        <v>4.5999999999999996</v>
      </c>
      <c r="K929" s="31"/>
      <c r="L929" s="31"/>
      <c r="M929" s="31"/>
      <c r="N929" s="34" t="s">
        <v>297</v>
      </c>
      <c r="O929" s="17">
        <v>925</v>
      </c>
      <c r="P929" s="1" t="s">
        <v>263</v>
      </c>
    </row>
    <row r="930" spans="3:16">
      <c r="C930" s="9">
        <v>926</v>
      </c>
      <c r="D930" s="15" t="s">
        <v>2268</v>
      </c>
      <c r="E930" s="15" t="s">
        <v>2269</v>
      </c>
      <c r="F930" s="18">
        <v>20062025</v>
      </c>
      <c r="G930" s="11" t="s">
        <v>605</v>
      </c>
      <c r="H930" s="11">
        <v>40</v>
      </c>
      <c r="I930" s="19" t="s">
        <v>932</v>
      </c>
      <c r="J930" s="14">
        <v>4.08</v>
      </c>
      <c r="K930" s="15" t="s">
        <v>583</v>
      </c>
      <c r="L930" s="15" t="s">
        <v>2270</v>
      </c>
      <c r="M930" s="15">
        <v>7</v>
      </c>
      <c r="N930" s="16">
        <v>51.08</v>
      </c>
      <c r="O930" s="17">
        <v>926</v>
      </c>
      <c r="P930" s="1" t="s">
        <v>264</v>
      </c>
    </row>
    <row r="931" spans="3:16">
      <c r="C931" s="9">
        <v>927</v>
      </c>
      <c r="D931" s="15" t="s">
        <v>2271</v>
      </c>
      <c r="E931" s="49" t="s">
        <v>2272</v>
      </c>
      <c r="F931" s="20">
        <v>20069275</v>
      </c>
      <c r="G931" s="49" t="s">
        <v>605</v>
      </c>
      <c r="H931" s="49">
        <v>40</v>
      </c>
      <c r="I931" s="19" t="s">
        <v>1076</v>
      </c>
      <c r="J931" s="14">
        <v>2.68</v>
      </c>
      <c r="K931" s="49" t="s">
        <v>583</v>
      </c>
      <c r="L931" s="49" t="s">
        <v>2273</v>
      </c>
      <c r="M931" s="49">
        <v>7</v>
      </c>
      <c r="N931" s="16">
        <v>49.68</v>
      </c>
      <c r="O931" s="17">
        <v>927</v>
      </c>
      <c r="P931" s="1" t="s">
        <v>264</v>
      </c>
    </row>
    <row r="932" spans="3:16">
      <c r="C932" s="9">
        <v>928</v>
      </c>
      <c r="D932" s="15" t="s">
        <v>2274</v>
      </c>
      <c r="E932" s="15" t="s">
        <v>2275</v>
      </c>
      <c r="F932" s="20">
        <v>20060932</v>
      </c>
      <c r="G932" s="15" t="s">
        <v>761</v>
      </c>
      <c r="H932" s="15">
        <v>38</v>
      </c>
      <c r="I932" s="19" t="s">
        <v>890</v>
      </c>
      <c r="J932" s="14">
        <v>4.68</v>
      </c>
      <c r="K932" s="15" t="s">
        <v>583</v>
      </c>
      <c r="L932" s="15" t="s">
        <v>2276</v>
      </c>
      <c r="M932" s="15">
        <v>7</v>
      </c>
      <c r="N932" s="16">
        <v>49.68</v>
      </c>
      <c r="O932" s="17">
        <v>928</v>
      </c>
      <c r="P932" s="1" t="s">
        <v>264</v>
      </c>
    </row>
    <row r="933" spans="3:16">
      <c r="C933" s="9">
        <v>929</v>
      </c>
      <c r="D933" s="15" t="s">
        <v>2277</v>
      </c>
      <c r="E933" s="15" t="s">
        <v>2278</v>
      </c>
      <c r="F933" s="20">
        <v>20069453</v>
      </c>
      <c r="G933" s="15" t="s">
        <v>905</v>
      </c>
      <c r="H933" s="15">
        <v>36</v>
      </c>
      <c r="I933" s="19" t="s">
        <v>878</v>
      </c>
      <c r="J933" s="14">
        <v>4.88</v>
      </c>
      <c r="K933" s="15" t="s">
        <v>583</v>
      </c>
      <c r="L933" s="15" t="s">
        <v>2279</v>
      </c>
      <c r="M933" s="15">
        <v>7</v>
      </c>
      <c r="N933" s="16">
        <v>47.88</v>
      </c>
      <c r="O933" s="17">
        <v>929</v>
      </c>
      <c r="P933" s="1" t="s">
        <v>264</v>
      </c>
    </row>
    <row r="934" spans="3:16">
      <c r="C934" s="9">
        <v>930</v>
      </c>
      <c r="D934" s="15" t="s">
        <v>2280</v>
      </c>
      <c r="E934" s="15" t="s">
        <v>2281</v>
      </c>
      <c r="F934" s="20">
        <v>20068024</v>
      </c>
      <c r="G934" s="15" t="s">
        <v>905</v>
      </c>
      <c r="H934" s="15">
        <v>36</v>
      </c>
      <c r="I934" s="19" t="s">
        <v>2282</v>
      </c>
      <c r="J934" s="14">
        <v>4.5120000000000005</v>
      </c>
      <c r="K934" s="15" t="s">
        <v>583</v>
      </c>
      <c r="L934" s="35" t="s">
        <v>2283</v>
      </c>
      <c r="M934" s="15">
        <v>7</v>
      </c>
      <c r="N934" s="16">
        <v>47.512</v>
      </c>
      <c r="O934" s="17">
        <v>930</v>
      </c>
      <c r="P934" s="1" t="s">
        <v>264</v>
      </c>
    </row>
    <row r="935" spans="3:16">
      <c r="C935" s="9">
        <v>931</v>
      </c>
      <c r="D935" s="15" t="s">
        <v>2284</v>
      </c>
      <c r="E935" s="15" t="s">
        <v>2285</v>
      </c>
      <c r="F935" s="20">
        <v>20063601</v>
      </c>
      <c r="G935" s="15" t="s">
        <v>605</v>
      </c>
      <c r="H935" s="15">
        <v>40</v>
      </c>
      <c r="I935" s="19" t="s">
        <v>1089</v>
      </c>
      <c r="J935" s="14">
        <v>7.4480000000000004</v>
      </c>
      <c r="K935" s="15" t="s">
        <v>611</v>
      </c>
      <c r="L935" s="15"/>
      <c r="M935" s="15">
        <v>0</v>
      </c>
      <c r="N935" s="16">
        <v>47.448</v>
      </c>
      <c r="O935" s="17">
        <v>931</v>
      </c>
      <c r="P935" s="1" t="s">
        <v>264</v>
      </c>
    </row>
    <row r="936" spans="3:16">
      <c r="C936" s="9">
        <v>932</v>
      </c>
      <c r="D936" s="15" t="s">
        <v>2286</v>
      </c>
      <c r="E936" s="24" t="s">
        <v>2287</v>
      </c>
      <c r="F936" s="25">
        <v>20066280</v>
      </c>
      <c r="G936" s="15" t="s">
        <v>605</v>
      </c>
      <c r="H936" s="15">
        <v>40</v>
      </c>
      <c r="I936" s="19" t="s">
        <v>878</v>
      </c>
      <c r="J936" s="14">
        <v>4.88</v>
      </c>
      <c r="K936" s="15"/>
      <c r="L936" s="15"/>
      <c r="M936" s="15"/>
      <c r="N936" s="16">
        <v>44.88</v>
      </c>
      <c r="O936" s="17">
        <v>932</v>
      </c>
      <c r="P936" s="1" t="s">
        <v>264</v>
      </c>
    </row>
    <row r="937" spans="3:16">
      <c r="C937" s="9">
        <v>933</v>
      </c>
      <c r="D937" s="15" t="s">
        <v>2288</v>
      </c>
      <c r="E937" s="15" t="s">
        <v>2289</v>
      </c>
      <c r="F937" s="20">
        <v>20084111</v>
      </c>
      <c r="G937" s="15" t="s">
        <v>837</v>
      </c>
      <c r="H937" s="15">
        <v>40</v>
      </c>
      <c r="I937" s="19" t="s">
        <v>1546</v>
      </c>
      <c r="J937" s="14">
        <v>4.2960000000000003</v>
      </c>
      <c r="K937" s="15" t="s">
        <v>1196</v>
      </c>
      <c r="L937" s="15"/>
      <c r="M937" s="15"/>
      <c r="N937" s="16">
        <v>44.295999999999999</v>
      </c>
      <c r="O937" s="17">
        <v>933</v>
      </c>
      <c r="P937" s="1" t="s">
        <v>264</v>
      </c>
    </row>
    <row r="938" spans="3:16">
      <c r="C938" s="9">
        <v>934</v>
      </c>
      <c r="D938" s="15" t="s">
        <v>2290</v>
      </c>
      <c r="E938" s="11" t="s">
        <v>2291</v>
      </c>
      <c r="F938" s="12">
        <v>20069844</v>
      </c>
      <c r="G938" s="11" t="s">
        <v>1674</v>
      </c>
      <c r="H938" s="11">
        <v>30</v>
      </c>
      <c r="I938" s="13">
        <v>28976</v>
      </c>
      <c r="J938" s="14">
        <v>6.5120000000000005</v>
      </c>
      <c r="K938" s="11" t="s">
        <v>583</v>
      </c>
      <c r="L938" s="11" t="s">
        <v>2292</v>
      </c>
      <c r="M938" s="15">
        <v>7</v>
      </c>
      <c r="N938" s="16">
        <v>43.512</v>
      </c>
      <c r="O938" s="17">
        <v>934</v>
      </c>
      <c r="P938" s="1" t="s">
        <v>264</v>
      </c>
    </row>
    <row r="939" spans="3:16">
      <c r="C939" s="9">
        <v>935</v>
      </c>
      <c r="D939" s="31" t="s">
        <v>2293</v>
      </c>
      <c r="E939" s="31" t="s">
        <v>2294</v>
      </c>
      <c r="F939" s="43">
        <v>20064268</v>
      </c>
      <c r="G939" s="31" t="s">
        <v>923</v>
      </c>
      <c r="H939" s="31">
        <v>36</v>
      </c>
      <c r="I939" s="32" t="s">
        <v>1250</v>
      </c>
      <c r="J939" s="33">
        <v>7.4320000000000004</v>
      </c>
      <c r="K939" s="31" t="s">
        <v>611</v>
      </c>
      <c r="L939" s="31"/>
      <c r="M939" s="31"/>
      <c r="N939" s="34">
        <v>43.432000000000002</v>
      </c>
      <c r="O939" s="17">
        <v>935</v>
      </c>
      <c r="P939" s="1" t="s">
        <v>264</v>
      </c>
    </row>
    <row r="940" spans="3:16">
      <c r="C940" s="9">
        <v>936</v>
      </c>
      <c r="D940" s="31" t="s">
        <v>579</v>
      </c>
      <c r="E940" s="31" t="s">
        <v>348</v>
      </c>
      <c r="F940" s="43">
        <v>20060355</v>
      </c>
      <c r="G940" s="31" t="s">
        <v>948</v>
      </c>
      <c r="H940" s="31">
        <v>36</v>
      </c>
      <c r="I940" s="32">
        <v>28642</v>
      </c>
      <c r="J940" s="33" t="s">
        <v>350</v>
      </c>
      <c r="K940" s="31" t="s">
        <v>1196</v>
      </c>
      <c r="L940" s="31"/>
      <c r="M940" s="31"/>
      <c r="N940" s="34">
        <v>42.7</v>
      </c>
      <c r="O940" s="17">
        <v>936</v>
      </c>
      <c r="P940" s="1" t="s">
        <v>349</v>
      </c>
    </row>
    <row r="941" spans="3:16">
      <c r="C941" s="9">
        <v>937</v>
      </c>
      <c r="D941" s="15" t="s">
        <v>2296</v>
      </c>
      <c r="E941" s="15" t="s">
        <v>2297</v>
      </c>
      <c r="F941" s="20">
        <v>20065653</v>
      </c>
      <c r="G941" s="15" t="s">
        <v>1103</v>
      </c>
      <c r="H941" s="15">
        <v>34</v>
      </c>
      <c r="I941" s="19" t="s">
        <v>1516</v>
      </c>
      <c r="J941" s="14">
        <v>1.68</v>
      </c>
      <c r="K941" s="15" t="s">
        <v>583</v>
      </c>
      <c r="L941" s="15" t="s">
        <v>2298</v>
      </c>
      <c r="M941" s="15">
        <v>7</v>
      </c>
      <c r="N941" s="16">
        <v>42.68</v>
      </c>
      <c r="O941" s="17">
        <v>937</v>
      </c>
      <c r="P941" s="1" t="s">
        <v>264</v>
      </c>
    </row>
    <row r="942" spans="3:16">
      <c r="C942" s="9">
        <v>938</v>
      </c>
      <c r="D942" s="15" t="s">
        <v>2286</v>
      </c>
      <c r="E942" s="35" t="s">
        <v>2299</v>
      </c>
      <c r="F942" s="25">
        <v>20061620</v>
      </c>
      <c r="G942" s="15" t="s">
        <v>1674</v>
      </c>
      <c r="H942" s="15">
        <v>30</v>
      </c>
      <c r="I942" s="19" t="s">
        <v>1775</v>
      </c>
      <c r="J942" s="14">
        <v>5.6480000000000006</v>
      </c>
      <c r="K942" s="15" t="s">
        <v>583</v>
      </c>
      <c r="L942" s="15" t="s">
        <v>2300</v>
      </c>
      <c r="M942" s="15">
        <v>7</v>
      </c>
      <c r="N942" s="16">
        <v>42.648000000000003</v>
      </c>
      <c r="O942" s="17">
        <v>938</v>
      </c>
      <c r="P942" s="1" t="s">
        <v>264</v>
      </c>
    </row>
    <row r="943" spans="3:16">
      <c r="C943" s="9">
        <v>939</v>
      </c>
      <c r="D943" s="15" t="s">
        <v>780</v>
      </c>
      <c r="E943" s="15" t="s">
        <v>2301</v>
      </c>
      <c r="F943" s="18">
        <v>20064313</v>
      </c>
      <c r="G943" s="15" t="s">
        <v>2019</v>
      </c>
      <c r="H943" s="15">
        <v>30</v>
      </c>
      <c r="I943" s="19" t="s">
        <v>2302</v>
      </c>
      <c r="J943" s="14">
        <v>5.6320000000000006</v>
      </c>
      <c r="K943" s="15" t="s">
        <v>583</v>
      </c>
      <c r="L943" s="15" t="s">
        <v>2303</v>
      </c>
      <c r="M943" s="15">
        <v>7</v>
      </c>
      <c r="N943" s="16">
        <v>42.631999999999998</v>
      </c>
      <c r="O943" s="17">
        <v>939</v>
      </c>
      <c r="P943" s="1" t="s">
        <v>264</v>
      </c>
    </row>
    <row r="944" spans="3:16">
      <c r="C944" s="9">
        <v>940</v>
      </c>
      <c r="D944" s="15" t="s">
        <v>2304</v>
      </c>
      <c r="E944" s="15" t="s">
        <v>2305</v>
      </c>
      <c r="F944" s="20">
        <v>20064744</v>
      </c>
      <c r="G944" s="15" t="s">
        <v>905</v>
      </c>
      <c r="H944" s="15">
        <v>36</v>
      </c>
      <c r="I944" s="13">
        <v>30864</v>
      </c>
      <c r="J944" s="14">
        <v>5.48</v>
      </c>
      <c r="K944" s="15" t="s">
        <v>611</v>
      </c>
      <c r="L944" s="15"/>
      <c r="M944" s="15"/>
      <c r="N944" s="16">
        <v>41.48</v>
      </c>
      <c r="O944" s="17">
        <v>940</v>
      </c>
      <c r="P944" s="1" t="s">
        <v>264</v>
      </c>
    </row>
    <row r="945" spans="3:16">
      <c r="C945" s="9">
        <v>941</v>
      </c>
      <c r="D945" s="15" t="s">
        <v>2306</v>
      </c>
      <c r="E945" s="15" t="s">
        <v>2307</v>
      </c>
      <c r="F945" s="18">
        <v>20060327</v>
      </c>
      <c r="G945" s="15" t="s">
        <v>923</v>
      </c>
      <c r="H945" s="15">
        <v>36</v>
      </c>
      <c r="I945" s="19" t="s">
        <v>832</v>
      </c>
      <c r="J945" s="14">
        <v>5.48</v>
      </c>
      <c r="K945" s="15" t="s">
        <v>611</v>
      </c>
      <c r="L945" s="15"/>
      <c r="M945" s="15"/>
      <c r="N945" s="16">
        <v>41.48</v>
      </c>
      <c r="O945" s="17">
        <v>941</v>
      </c>
      <c r="P945" s="1" t="s">
        <v>264</v>
      </c>
    </row>
    <row r="946" spans="3:16">
      <c r="C946" s="9">
        <v>942</v>
      </c>
      <c r="D946" s="15" t="s">
        <v>2280</v>
      </c>
      <c r="E946" s="15" t="s">
        <v>2308</v>
      </c>
      <c r="F946" s="20">
        <v>20069763</v>
      </c>
      <c r="G946" s="15" t="s">
        <v>905</v>
      </c>
      <c r="H946" s="15">
        <v>36</v>
      </c>
      <c r="I946" s="19" t="s">
        <v>1014</v>
      </c>
      <c r="J946" s="14">
        <v>5.4640000000000004</v>
      </c>
      <c r="K946" s="15" t="s">
        <v>611</v>
      </c>
      <c r="L946" s="15"/>
      <c r="M946" s="15"/>
      <c r="N946" s="16">
        <v>41.463999999999999</v>
      </c>
      <c r="O946" s="17">
        <v>942</v>
      </c>
      <c r="P946" s="1" t="s">
        <v>264</v>
      </c>
    </row>
    <row r="947" spans="3:16">
      <c r="C947" s="9">
        <v>943</v>
      </c>
      <c r="D947" s="15" t="s">
        <v>2271</v>
      </c>
      <c r="E947" s="15" t="s">
        <v>2309</v>
      </c>
      <c r="F947" s="20">
        <v>20067919</v>
      </c>
      <c r="G947" s="15" t="s">
        <v>923</v>
      </c>
      <c r="H947" s="15">
        <v>36</v>
      </c>
      <c r="I947" s="13">
        <v>31229</v>
      </c>
      <c r="J947" s="14">
        <v>5.28</v>
      </c>
      <c r="K947" s="15" t="s">
        <v>611</v>
      </c>
      <c r="L947" s="15"/>
      <c r="M947" s="15"/>
      <c r="N947" s="16">
        <v>41.28</v>
      </c>
      <c r="O947" s="17">
        <v>943</v>
      </c>
      <c r="P947" s="1" t="s">
        <v>264</v>
      </c>
    </row>
    <row r="948" spans="3:16">
      <c r="C948" s="9">
        <v>944</v>
      </c>
      <c r="D948" s="15" t="s">
        <v>678</v>
      </c>
      <c r="E948" s="49" t="s">
        <v>2310</v>
      </c>
      <c r="F948" s="18">
        <v>20066267</v>
      </c>
      <c r="G948" s="15" t="s">
        <v>905</v>
      </c>
      <c r="H948" s="15">
        <v>36</v>
      </c>
      <c r="I948" s="19" t="s">
        <v>854</v>
      </c>
      <c r="J948" s="14">
        <v>5.28</v>
      </c>
      <c r="K948" s="15" t="s">
        <v>1196</v>
      </c>
      <c r="L948" s="15"/>
      <c r="M948" s="15"/>
      <c r="N948" s="16">
        <v>41.28</v>
      </c>
      <c r="O948" s="17">
        <v>944</v>
      </c>
      <c r="P948" s="1" t="s">
        <v>264</v>
      </c>
    </row>
    <row r="949" spans="3:16">
      <c r="C949" s="9">
        <v>945</v>
      </c>
      <c r="D949" s="15" t="s">
        <v>685</v>
      </c>
      <c r="E949" s="11" t="s">
        <v>2311</v>
      </c>
      <c r="F949" s="12">
        <v>20063198</v>
      </c>
      <c r="G949" s="11" t="s">
        <v>905</v>
      </c>
      <c r="H949" s="11">
        <v>36</v>
      </c>
      <c r="I949" s="19" t="s">
        <v>854</v>
      </c>
      <c r="J949" s="14">
        <v>5.28</v>
      </c>
      <c r="K949" s="11" t="s">
        <v>611</v>
      </c>
      <c r="L949" s="11"/>
      <c r="M949" s="11"/>
      <c r="N949" s="16">
        <v>41.28</v>
      </c>
      <c r="O949" s="17">
        <v>945</v>
      </c>
      <c r="P949" s="1" t="s">
        <v>264</v>
      </c>
    </row>
    <row r="950" spans="3:16">
      <c r="C950" s="9">
        <v>946</v>
      </c>
      <c r="D950" s="15" t="s">
        <v>2274</v>
      </c>
      <c r="E950" s="26" t="s">
        <v>2312</v>
      </c>
      <c r="F950" s="18">
        <v>20061469</v>
      </c>
      <c r="G950" s="15" t="s">
        <v>905</v>
      </c>
      <c r="H950" s="15">
        <v>36</v>
      </c>
      <c r="I950" s="19">
        <v>31229</v>
      </c>
      <c r="J950" s="14">
        <v>5.28</v>
      </c>
      <c r="K950" s="15" t="s">
        <v>611</v>
      </c>
      <c r="L950" s="15"/>
      <c r="M950" s="15">
        <v>0</v>
      </c>
      <c r="N950" s="16">
        <v>41.28</v>
      </c>
      <c r="O950" s="17">
        <v>946</v>
      </c>
      <c r="P950" s="1" t="s">
        <v>264</v>
      </c>
    </row>
    <row r="951" spans="3:16">
      <c r="C951" s="9">
        <v>947</v>
      </c>
      <c r="D951" s="15" t="s">
        <v>2306</v>
      </c>
      <c r="E951" s="15" t="s">
        <v>2313</v>
      </c>
      <c r="F951" s="20">
        <v>20067219</v>
      </c>
      <c r="G951" s="15" t="s">
        <v>1674</v>
      </c>
      <c r="H951" s="15">
        <v>30</v>
      </c>
      <c r="I951" s="19" t="s">
        <v>2314</v>
      </c>
      <c r="J951" s="14">
        <v>4.1760000000000002</v>
      </c>
      <c r="K951" s="15" t="s">
        <v>583</v>
      </c>
      <c r="L951" s="15" t="s">
        <v>2315</v>
      </c>
      <c r="M951" s="15">
        <v>7</v>
      </c>
      <c r="N951" s="16">
        <v>41.176000000000002</v>
      </c>
      <c r="O951" s="17">
        <v>947</v>
      </c>
      <c r="P951" s="1" t="s">
        <v>264</v>
      </c>
    </row>
    <row r="952" spans="3:16">
      <c r="C952" s="9">
        <v>948</v>
      </c>
      <c r="D952" s="15" t="s">
        <v>2316</v>
      </c>
      <c r="E952" s="15" t="s">
        <v>2317</v>
      </c>
      <c r="F952" s="18">
        <v>20067686</v>
      </c>
      <c r="G952" s="15" t="s">
        <v>761</v>
      </c>
      <c r="H952" s="15">
        <v>38</v>
      </c>
      <c r="I952" s="13">
        <v>35247</v>
      </c>
      <c r="J952" s="14">
        <v>3.08</v>
      </c>
      <c r="K952" s="15" t="s">
        <v>611</v>
      </c>
      <c r="L952" s="15"/>
      <c r="M952" s="15"/>
      <c r="N952" s="16">
        <v>41.08</v>
      </c>
      <c r="O952" s="17">
        <v>948</v>
      </c>
      <c r="P952" s="1" t="s">
        <v>264</v>
      </c>
    </row>
    <row r="953" spans="3:16">
      <c r="C953" s="9">
        <v>949</v>
      </c>
      <c r="D953" s="15" t="s">
        <v>2318</v>
      </c>
      <c r="E953" s="15" t="s">
        <v>2319</v>
      </c>
      <c r="F953" s="20">
        <v>20067962</v>
      </c>
      <c r="G953" s="15" t="s">
        <v>905</v>
      </c>
      <c r="H953" s="15">
        <v>36</v>
      </c>
      <c r="I953" s="19" t="s">
        <v>721</v>
      </c>
      <c r="J953" s="14">
        <v>5.08</v>
      </c>
      <c r="K953" s="15" t="s">
        <v>611</v>
      </c>
      <c r="L953" s="15"/>
      <c r="M953" s="15"/>
      <c r="N953" s="16">
        <v>41.08</v>
      </c>
      <c r="O953" s="17">
        <v>949</v>
      </c>
      <c r="P953" s="1" t="s">
        <v>264</v>
      </c>
    </row>
    <row r="954" spans="3:16">
      <c r="C954" s="9">
        <v>950</v>
      </c>
      <c r="D954" s="15" t="s">
        <v>2293</v>
      </c>
      <c r="E954" s="15" t="s">
        <v>2320</v>
      </c>
      <c r="F954" s="18">
        <v>20061818</v>
      </c>
      <c r="G954" s="15" t="s">
        <v>948</v>
      </c>
      <c r="H954" s="15">
        <v>36</v>
      </c>
      <c r="I954" s="19" t="s">
        <v>721</v>
      </c>
      <c r="J954" s="14">
        <v>5.08</v>
      </c>
      <c r="K954" s="15" t="s">
        <v>611</v>
      </c>
      <c r="L954" s="15"/>
      <c r="M954" s="15"/>
      <c r="N954" s="16">
        <v>41.08</v>
      </c>
      <c r="O954" s="17">
        <v>950</v>
      </c>
      <c r="P954" s="1" t="s">
        <v>264</v>
      </c>
    </row>
    <row r="955" spans="3:16">
      <c r="C955" s="9">
        <v>951</v>
      </c>
      <c r="D955" s="15" t="s">
        <v>2321</v>
      </c>
      <c r="E955" s="11" t="s">
        <v>2322</v>
      </c>
      <c r="F955" s="18">
        <v>20066356</v>
      </c>
      <c r="G955" s="15" t="s">
        <v>2323</v>
      </c>
      <c r="H955" s="15">
        <v>30</v>
      </c>
      <c r="I955" s="19" t="s">
        <v>932</v>
      </c>
      <c r="J955" s="14">
        <v>4.08</v>
      </c>
      <c r="K955" s="15" t="s">
        <v>583</v>
      </c>
      <c r="L955" s="15" t="s">
        <v>2324</v>
      </c>
      <c r="M955" s="15">
        <v>7</v>
      </c>
      <c r="N955" s="16">
        <v>41.08</v>
      </c>
      <c r="O955" s="17">
        <v>951</v>
      </c>
      <c r="P955" s="1" t="s">
        <v>264</v>
      </c>
    </row>
    <row r="956" spans="3:16">
      <c r="C956" s="9">
        <v>952</v>
      </c>
      <c r="D956" s="15" t="s">
        <v>2325</v>
      </c>
      <c r="E956" s="15" t="s">
        <v>2326</v>
      </c>
      <c r="F956" s="20">
        <v>20068458</v>
      </c>
      <c r="G956" s="15" t="s">
        <v>2327</v>
      </c>
      <c r="H956" s="15">
        <v>36</v>
      </c>
      <c r="I956" s="19" t="s">
        <v>878</v>
      </c>
      <c r="J956" s="14">
        <v>4.88</v>
      </c>
      <c r="K956" s="15" t="s">
        <v>611</v>
      </c>
      <c r="L956" s="15"/>
      <c r="M956" s="15"/>
      <c r="N956" s="16">
        <v>40.880000000000003</v>
      </c>
      <c r="O956" s="17">
        <v>952</v>
      </c>
      <c r="P956" s="1" t="s">
        <v>264</v>
      </c>
    </row>
    <row r="957" spans="3:16">
      <c r="C957" s="9">
        <v>953</v>
      </c>
      <c r="D957" s="15" t="s">
        <v>2271</v>
      </c>
      <c r="E957" s="15" t="s">
        <v>2328</v>
      </c>
      <c r="F957" s="20">
        <v>20068948</v>
      </c>
      <c r="G957" s="15" t="s">
        <v>923</v>
      </c>
      <c r="H957" s="15">
        <v>36</v>
      </c>
      <c r="I957" s="19" t="s">
        <v>878</v>
      </c>
      <c r="J957" s="14">
        <v>4.88</v>
      </c>
      <c r="K957" s="15" t="s">
        <v>611</v>
      </c>
      <c r="L957" s="15"/>
      <c r="M957" s="15"/>
      <c r="N957" s="16">
        <v>40.880000000000003</v>
      </c>
      <c r="O957" s="17">
        <v>953</v>
      </c>
      <c r="P957" s="1" t="s">
        <v>264</v>
      </c>
    </row>
    <row r="958" spans="3:16">
      <c r="C958" s="9">
        <v>954</v>
      </c>
      <c r="D958" s="15" t="s">
        <v>2329</v>
      </c>
      <c r="E958" s="15" t="s">
        <v>2330</v>
      </c>
      <c r="F958" s="18">
        <v>20064935</v>
      </c>
      <c r="G958" s="15" t="s">
        <v>905</v>
      </c>
      <c r="H958" s="15">
        <v>36</v>
      </c>
      <c r="I958" s="19" t="s">
        <v>878</v>
      </c>
      <c r="J958" s="14">
        <v>4.88</v>
      </c>
      <c r="K958" s="15" t="s">
        <v>611</v>
      </c>
      <c r="L958" s="15"/>
      <c r="M958" s="15"/>
      <c r="N958" s="16">
        <v>40.880000000000003</v>
      </c>
      <c r="O958" s="17">
        <v>954</v>
      </c>
      <c r="P958" s="1" t="s">
        <v>264</v>
      </c>
    </row>
    <row r="959" spans="3:16">
      <c r="C959" s="9">
        <v>955</v>
      </c>
      <c r="D959" s="15" t="s">
        <v>2290</v>
      </c>
      <c r="E959" s="11" t="s">
        <v>2331</v>
      </c>
      <c r="F959" s="12">
        <v>20064123</v>
      </c>
      <c r="G959" s="11" t="s">
        <v>1065</v>
      </c>
      <c r="H959" s="11">
        <v>36</v>
      </c>
      <c r="I959" s="13">
        <v>31959</v>
      </c>
      <c r="J959" s="14">
        <v>4.88</v>
      </c>
      <c r="K959" s="11" t="s">
        <v>611</v>
      </c>
      <c r="L959" s="11"/>
      <c r="M959" s="11"/>
      <c r="N959" s="16">
        <v>40.880000000000003</v>
      </c>
      <c r="O959" s="17">
        <v>955</v>
      </c>
      <c r="P959" s="1" t="s">
        <v>264</v>
      </c>
    </row>
    <row r="960" spans="3:16">
      <c r="C960" s="9">
        <v>956</v>
      </c>
      <c r="D960" s="15" t="s">
        <v>2296</v>
      </c>
      <c r="E960" s="15" t="s">
        <v>2332</v>
      </c>
      <c r="F960" s="20">
        <v>20062991</v>
      </c>
      <c r="G960" s="15" t="s">
        <v>761</v>
      </c>
      <c r="H960" s="15">
        <v>38</v>
      </c>
      <c r="I960" s="19" t="s">
        <v>1060</v>
      </c>
      <c r="J960" s="14">
        <v>2.88</v>
      </c>
      <c r="K960" s="15" t="s">
        <v>611</v>
      </c>
      <c r="L960" s="15"/>
      <c r="M960" s="15">
        <v>0</v>
      </c>
      <c r="N960" s="16">
        <v>40.880000000000003</v>
      </c>
      <c r="O960" s="17">
        <v>956</v>
      </c>
      <c r="P960" s="1" t="s">
        <v>264</v>
      </c>
    </row>
    <row r="961" spans="3:16">
      <c r="C961" s="9">
        <v>957</v>
      </c>
      <c r="D961" s="15" t="s">
        <v>2329</v>
      </c>
      <c r="E961" s="15" t="s">
        <v>2333</v>
      </c>
      <c r="F961" s="18">
        <v>20067995</v>
      </c>
      <c r="G961" s="15" t="s">
        <v>905</v>
      </c>
      <c r="H961" s="15">
        <v>36</v>
      </c>
      <c r="I961" s="19" t="s">
        <v>878</v>
      </c>
      <c r="J961" s="14">
        <v>4.88</v>
      </c>
      <c r="K961" s="15" t="s">
        <v>611</v>
      </c>
      <c r="L961" s="15"/>
      <c r="M961" s="15"/>
      <c r="N961" s="16">
        <v>40.880000000000003</v>
      </c>
      <c r="O961" s="17">
        <v>957</v>
      </c>
      <c r="P961" s="1" t="s">
        <v>264</v>
      </c>
    </row>
    <row r="962" spans="3:16">
      <c r="C962" s="9">
        <v>958</v>
      </c>
      <c r="D962" s="15" t="s">
        <v>2268</v>
      </c>
      <c r="E962" s="15" t="s">
        <v>2334</v>
      </c>
      <c r="F962" s="18">
        <v>20064501</v>
      </c>
      <c r="G962" s="11" t="s">
        <v>905</v>
      </c>
      <c r="H962" s="11">
        <v>36</v>
      </c>
      <c r="I962" s="19" t="s">
        <v>1504</v>
      </c>
      <c r="J962" s="14">
        <v>4.8640000000000008</v>
      </c>
      <c r="K962" s="15" t="s">
        <v>611</v>
      </c>
      <c r="L962" s="15"/>
      <c r="M962" s="15"/>
      <c r="N962" s="16">
        <v>40.864000000000004</v>
      </c>
      <c r="O962" s="17">
        <v>958</v>
      </c>
      <c r="P962" s="1" t="s">
        <v>264</v>
      </c>
    </row>
    <row r="963" spans="3:16">
      <c r="C963" s="9">
        <v>959</v>
      </c>
      <c r="D963" s="15" t="s">
        <v>2271</v>
      </c>
      <c r="E963" s="15" t="s">
        <v>2335</v>
      </c>
      <c r="F963" s="20">
        <v>20093808</v>
      </c>
      <c r="G963" s="15" t="s">
        <v>1674</v>
      </c>
      <c r="H963" s="15">
        <v>30</v>
      </c>
      <c r="I963" s="19">
        <v>33817</v>
      </c>
      <c r="J963" s="14">
        <v>3.8640000000000003</v>
      </c>
      <c r="K963" s="15" t="s">
        <v>583</v>
      </c>
      <c r="L963" s="15" t="s">
        <v>2336</v>
      </c>
      <c r="M963" s="15">
        <v>7</v>
      </c>
      <c r="N963" s="16">
        <v>40.863999999999997</v>
      </c>
      <c r="O963" s="17">
        <v>959</v>
      </c>
      <c r="P963" s="1" t="s">
        <v>264</v>
      </c>
    </row>
    <row r="964" spans="3:16">
      <c r="C964" s="9">
        <v>960</v>
      </c>
      <c r="D964" s="15" t="s">
        <v>2286</v>
      </c>
      <c r="E964" s="24" t="s">
        <v>2337</v>
      </c>
      <c r="F964" s="25">
        <v>20063310</v>
      </c>
      <c r="G964" s="15" t="s">
        <v>905</v>
      </c>
      <c r="H964" s="15">
        <v>36</v>
      </c>
      <c r="I964" s="19" t="s">
        <v>890</v>
      </c>
      <c r="J964" s="14">
        <v>4.68</v>
      </c>
      <c r="K964" s="15"/>
      <c r="L964" s="15"/>
      <c r="M964" s="15"/>
      <c r="N964" s="16">
        <v>40.68</v>
      </c>
      <c r="O964" s="17">
        <v>960</v>
      </c>
      <c r="P964" s="1" t="s">
        <v>264</v>
      </c>
    </row>
    <row r="965" spans="3:16">
      <c r="C965" s="9">
        <v>961</v>
      </c>
      <c r="D965" s="15" t="s">
        <v>2290</v>
      </c>
      <c r="E965" s="11" t="s">
        <v>2338</v>
      </c>
      <c r="F965" s="12">
        <v>20065285</v>
      </c>
      <c r="G965" s="11" t="s">
        <v>1065</v>
      </c>
      <c r="H965" s="11">
        <v>36</v>
      </c>
      <c r="I965" s="13">
        <v>32356</v>
      </c>
      <c r="J965" s="14">
        <v>4.6640000000000006</v>
      </c>
      <c r="K965" s="11" t="s">
        <v>611</v>
      </c>
      <c r="L965" s="11"/>
      <c r="M965" s="11"/>
      <c r="N965" s="16">
        <v>40.664000000000001</v>
      </c>
      <c r="O965" s="17">
        <v>961</v>
      </c>
      <c r="P965" s="1" t="s">
        <v>264</v>
      </c>
    </row>
    <row r="966" spans="3:16">
      <c r="C966" s="9">
        <v>962</v>
      </c>
      <c r="D966" s="15" t="s">
        <v>2277</v>
      </c>
      <c r="E966" s="15" t="s">
        <v>2339</v>
      </c>
      <c r="F966" s="20">
        <v>20066350</v>
      </c>
      <c r="G966" s="15" t="s">
        <v>905</v>
      </c>
      <c r="H966" s="15">
        <v>36</v>
      </c>
      <c r="I966" s="19" t="s">
        <v>2340</v>
      </c>
      <c r="J966" s="14">
        <v>4.6480000000000006</v>
      </c>
      <c r="K966" s="15" t="s">
        <v>611</v>
      </c>
      <c r="L966" s="15"/>
      <c r="M966" s="15"/>
      <c r="N966" s="16">
        <v>40.648000000000003</v>
      </c>
      <c r="O966" s="17">
        <v>962</v>
      </c>
      <c r="P966" s="1" t="s">
        <v>264</v>
      </c>
    </row>
    <row r="967" spans="3:16">
      <c r="C967" s="9">
        <v>963</v>
      </c>
      <c r="D967" s="15" t="s">
        <v>2329</v>
      </c>
      <c r="E967" s="15" t="s">
        <v>2341</v>
      </c>
      <c r="F967" s="18">
        <v>20065098</v>
      </c>
      <c r="G967" s="15" t="s">
        <v>1695</v>
      </c>
      <c r="H967" s="15">
        <v>30</v>
      </c>
      <c r="I967" s="19" t="s">
        <v>2342</v>
      </c>
      <c r="J967" s="14">
        <v>3.6480000000000001</v>
      </c>
      <c r="K967" s="15" t="s">
        <v>583</v>
      </c>
      <c r="L967" s="15" t="s">
        <v>2343</v>
      </c>
      <c r="M967" s="15">
        <v>7</v>
      </c>
      <c r="N967" s="16">
        <v>40.648000000000003</v>
      </c>
      <c r="O967" s="17">
        <v>963</v>
      </c>
      <c r="P967" s="1" t="s">
        <v>264</v>
      </c>
    </row>
    <row r="968" spans="3:16">
      <c r="C968" s="9">
        <v>964</v>
      </c>
      <c r="D968" s="15" t="s">
        <v>2290</v>
      </c>
      <c r="E968" s="11" t="s">
        <v>2344</v>
      </c>
      <c r="F968" s="12">
        <v>20063254</v>
      </c>
      <c r="G968" s="11" t="s">
        <v>1188</v>
      </c>
      <c r="H968" s="11">
        <v>36</v>
      </c>
      <c r="I968" s="13">
        <v>32690</v>
      </c>
      <c r="J968" s="14">
        <v>4.4800000000000004</v>
      </c>
      <c r="K968" s="11" t="s">
        <v>611</v>
      </c>
      <c r="L968" s="11"/>
      <c r="M968" s="11"/>
      <c r="N968" s="16">
        <v>40.479999999999997</v>
      </c>
      <c r="O968" s="17">
        <v>964</v>
      </c>
      <c r="P968" s="1" t="s">
        <v>264</v>
      </c>
    </row>
    <row r="969" spans="3:16">
      <c r="C969" s="9">
        <v>965</v>
      </c>
      <c r="D969" s="15" t="s">
        <v>685</v>
      </c>
      <c r="E969" s="15" t="s">
        <v>2219</v>
      </c>
      <c r="F969" s="18">
        <v>20061736</v>
      </c>
      <c r="G969" s="15" t="s">
        <v>945</v>
      </c>
      <c r="H969" s="15">
        <v>36</v>
      </c>
      <c r="I969" s="19" t="s">
        <v>2345</v>
      </c>
      <c r="J969" s="14">
        <v>4.4000000000000004</v>
      </c>
      <c r="K969" s="15" t="s">
        <v>611</v>
      </c>
      <c r="L969" s="15"/>
      <c r="M969" s="15"/>
      <c r="N969" s="16">
        <v>40.4</v>
      </c>
      <c r="O969" s="17">
        <v>965</v>
      </c>
      <c r="P969" s="1" t="s">
        <v>264</v>
      </c>
    </row>
    <row r="970" spans="3:16">
      <c r="C970" s="9">
        <v>966</v>
      </c>
      <c r="D970" s="15" t="s">
        <v>2288</v>
      </c>
      <c r="E970" s="15" t="s">
        <v>2346</v>
      </c>
      <c r="F970" s="18">
        <v>20066216</v>
      </c>
      <c r="G970" s="15" t="s">
        <v>905</v>
      </c>
      <c r="H970" s="15">
        <v>36</v>
      </c>
      <c r="I970" s="19">
        <v>33025</v>
      </c>
      <c r="J970" s="14">
        <v>4.2960000000000003</v>
      </c>
      <c r="K970" s="15" t="s">
        <v>1196</v>
      </c>
      <c r="L970" s="15"/>
      <c r="M970" s="15"/>
      <c r="N970" s="16">
        <v>40.295999999999999</v>
      </c>
      <c r="O970" s="17">
        <v>966</v>
      </c>
      <c r="P970" s="1" t="s">
        <v>264</v>
      </c>
    </row>
    <row r="971" spans="3:16" ht="27">
      <c r="C971" s="9">
        <v>967</v>
      </c>
      <c r="D971" s="15" t="s">
        <v>2347</v>
      </c>
      <c r="E971" s="15" t="s">
        <v>2348</v>
      </c>
      <c r="F971" s="20">
        <v>20068277</v>
      </c>
      <c r="G971" s="15" t="s">
        <v>2168</v>
      </c>
      <c r="H971" s="15">
        <v>30</v>
      </c>
      <c r="I971" s="19" t="s">
        <v>1022</v>
      </c>
      <c r="J971" s="14">
        <v>3.28</v>
      </c>
      <c r="K971" s="11" t="s">
        <v>722</v>
      </c>
      <c r="L971" s="15" t="s">
        <v>2349</v>
      </c>
      <c r="M971" s="15">
        <v>7</v>
      </c>
      <c r="N971" s="16">
        <v>40.28</v>
      </c>
      <c r="O971" s="17">
        <v>967</v>
      </c>
      <c r="P971" s="1" t="s">
        <v>264</v>
      </c>
    </row>
    <row r="972" spans="3:16">
      <c r="C972" s="9">
        <v>968</v>
      </c>
      <c r="D972" s="15" t="s">
        <v>2350</v>
      </c>
      <c r="E972" s="15" t="s">
        <v>2351</v>
      </c>
      <c r="F972" s="20">
        <v>20062312</v>
      </c>
      <c r="G972" s="15" t="s">
        <v>2352</v>
      </c>
      <c r="H972" s="15">
        <v>30</v>
      </c>
      <c r="I972" s="19" t="s">
        <v>1022</v>
      </c>
      <c r="J972" s="14">
        <v>3.28</v>
      </c>
      <c r="K972" s="15" t="s">
        <v>583</v>
      </c>
      <c r="L972" s="15" t="s">
        <v>2353</v>
      </c>
      <c r="M972" s="15">
        <v>7</v>
      </c>
      <c r="N972" s="16">
        <v>40.28</v>
      </c>
      <c r="O972" s="17">
        <v>968</v>
      </c>
      <c r="P972" s="1" t="s">
        <v>264</v>
      </c>
    </row>
    <row r="973" spans="3:16" ht="16.5" customHeight="1">
      <c r="C973" s="9">
        <v>969</v>
      </c>
      <c r="D973" s="15" t="s">
        <v>2306</v>
      </c>
      <c r="E973" s="15" t="s">
        <v>2354</v>
      </c>
      <c r="F973" s="20">
        <v>20065417</v>
      </c>
      <c r="G973" s="15" t="s">
        <v>923</v>
      </c>
      <c r="H973" s="15">
        <v>36</v>
      </c>
      <c r="I973" s="19" t="s">
        <v>914</v>
      </c>
      <c r="J973" s="14">
        <v>4.28</v>
      </c>
      <c r="K973" s="15" t="s">
        <v>611</v>
      </c>
      <c r="L973" s="15"/>
      <c r="M973" s="15"/>
      <c r="N973" s="16">
        <v>40.28</v>
      </c>
      <c r="O973" s="17">
        <v>969</v>
      </c>
      <c r="P973" s="1" t="s">
        <v>264</v>
      </c>
    </row>
    <row r="974" spans="3:16">
      <c r="C974" s="9">
        <v>970</v>
      </c>
      <c r="D974" s="15" t="s">
        <v>2306</v>
      </c>
      <c r="E974" s="15" t="s">
        <v>2355</v>
      </c>
      <c r="F974" s="18">
        <v>20065210</v>
      </c>
      <c r="G974" s="15" t="s">
        <v>923</v>
      </c>
      <c r="H974" s="15">
        <v>36</v>
      </c>
      <c r="I974" s="19" t="s">
        <v>2356</v>
      </c>
      <c r="J974" s="14">
        <v>4.1440000000000001</v>
      </c>
      <c r="K974" s="15" t="s">
        <v>611</v>
      </c>
      <c r="L974" s="15"/>
      <c r="M974" s="15"/>
      <c r="N974" s="16">
        <v>40.143999999999998</v>
      </c>
      <c r="O974" s="17">
        <v>970</v>
      </c>
      <c r="P974" s="1" t="s">
        <v>264</v>
      </c>
    </row>
    <row r="975" spans="3:16">
      <c r="C975" s="9">
        <v>971</v>
      </c>
      <c r="D975" s="15" t="s">
        <v>2357</v>
      </c>
      <c r="E975" s="15" t="s">
        <v>2358</v>
      </c>
      <c r="F975" s="18">
        <v>20090258</v>
      </c>
      <c r="G975" s="15" t="s">
        <v>905</v>
      </c>
      <c r="H975" s="15">
        <v>36</v>
      </c>
      <c r="I975" s="19" t="s">
        <v>932</v>
      </c>
      <c r="J975" s="14">
        <v>4.08</v>
      </c>
      <c r="K975" s="15"/>
      <c r="L975" s="15"/>
      <c r="M975" s="15"/>
      <c r="N975" s="16">
        <v>40.08</v>
      </c>
      <c r="O975" s="17">
        <v>971</v>
      </c>
      <c r="P975" s="1" t="s">
        <v>264</v>
      </c>
    </row>
    <row r="976" spans="3:16">
      <c r="C976" s="9">
        <v>972</v>
      </c>
      <c r="D976" s="15" t="s">
        <v>2268</v>
      </c>
      <c r="E976" s="15" t="s">
        <v>2359</v>
      </c>
      <c r="F976" s="18">
        <v>20066090</v>
      </c>
      <c r="G976" s="11" t="s">
        <v>905</v>
      </c>
      <c r="H976" s="11">
        <v>36</v>
      </c>
      <c r="I976" s="19" t="s">
        <v>932</v>
      </c>
      <c r="J976" s="14">
        <v>4.08</v>
      </c>
      <c r="K976" s="15" t="s">
        <v>611</v>
      </c>
      <c r="L976" s="15"/>
      <c r="M976" s="15"/>
      <c r="N976" s="16">
        <v>40.08</v>
      </c>
      <c r="O976" s="17">
        <v>972</v>
      </c>
      <c r="P976" s="1" t="s">
        <v>264</v>
      </c>
    </row>
    <row r="977" spans="3:16">
      <c r="C977" s="9">
        <v>973</v>
      </c>
      <c r="D977" s="15" t="s">
        <v>2360</v>
      </c>
      <c r="E977" s="15" t="s">
        <v>2361</v>
      </c>
      <c r="F977" s="18">
        <v>20062355</v>
      </c>
      <c r="G977" s="15" t="s">
        <v>1564</v>
      </c>
      <c r="H977" s="15">
        <v>30</v>
      </c>
      <c r="I977" s="19" t="s">
        <v>1040</v>
      </c>
      <c r="J977" s="14">
        <v>3.08</v>
      </c>
      <c r="K977" s="15" t="s">
        <v>583</v>
      </c>
      <c r="L977" s="15" t="s">
        <v>2362</v>
      </c>
      <c r="M977" s="15">
        <v>7</v>
      </c>
      <c r="N977" s="16">
        <v>40.08</v>
      </c>
      <c r="O977" s="17">
        <v>973</v>
      </c>
      <c r="P977" s="1" t="s">
        <v>264</v>
      </c>
    </row>
    <row r="978" spans="3:16">
      <c r="C978" s="9">
        <v>974</v>
      </c>
      <c r="D978" s="15" t="s">
        <v>685</v>
      </c>
      <c r="E978" s="15" t="s">
        <v>2363</v>
      </c>
      <c r="F978" s="18">
        <v>20069516</v>
      </c>
      <c r="G978" s="15" t="s">
        <v>905</v>
      </c>
      <c r="H978" s="15">
        <v>36</v>
      </c>
      <c r="I978" s="19" t="s">
        <v>2364</v>
      </c>
      <c r="J978" s="14">
        <v>4.016</v>
      </c>
      <c r="K978" s="15" t="s">
        <v>611</v>
      </c>
      <c r="L978" s="15"/>
      <c r="M978" s="15"/>
      <c r="N978" s="16">
        <v>40.015999999999998</v>
      </c>
      <c r="O978" s="17">
        <v>974</v>
      </c>
      <c r="P978" s="1" t="s">
        <v>264</v>
      </c>
    </row>
    <row r="979" spans="3:16">
      <c r="C979" s="9">
        <v>975</v>
      </c>
      <c r="D979" s="15" t="s">
        <v>2295</v>
      </c>
      <c r="E979" s="15" t="s">
        <v>2365</v>
      </c>
      <c r="F979" s="18">
        <v>20062736</v>
      </c>
      <c r="G979" s="15" t="s">
        <v>905</v>
      </c>
      <c r="H979" s="15">
        <v>36</v>
      </c>
      <c r="I979" s="19" t="s">
        <v>952</v>
      </c>
      <c r="J979" s="14">
        <v>3.88</v>
      </c>
      <c r="K979" s="15" t="s">
        <v>611</v>
      </c>
      <c r="L979" s="15"/>
      <c r="M979" s="15"/>
      <c r="N979" s="16">
        <v>39.880000000000003</v>
      </c>
      <c r="O979" s="17">
        <v>975</v>
      </c>
      <c r="P979" s="1" t="s">
        <v>264</v>
      </c>
    </row>
    <row r="980" spans="3:16">
      <c r="C980" s="9">
        <v>976</v>
      </c>
      <c r="D980" s="15" t="s">
        <v>2366</v>
      </c>
      <c r="E980" s="15" t="s">
        <v>2367</v>
      </c>
      <c r="F980" s="18">
        <v>20064415</v>
      </c>
      <c r="G980" s="15" t="s">
        <v>905</v>
      </c>
      <c r="H980" s="15">
        <v>36</v>
      </c>
      <c r="I980" s="19" t="s">
        <v>952</v>
      </c>
      <c r="J980" s="14">
        <v>3.88</v>
      </c>
      <c r="K980" s="15" t="s">
        <v>611</v>
      </c>
      <c r="L980" s="15"/>
      <c r="M980" s="15">
        <v>0</v>
      </c>
      <c r="N980" s="16">
        <v>39.880000000000003</v>
      </c>
      <c r="O980" s="17">
        <v>976</v>
      </c>
      <c r="P980" s="1" t="s">
        <v>264</v>
      </c>
    </row>
    <row r="981" spans="3:16">
      <c r="C981" s="9">
        <v>977</v>
      </c>
      <c r="D981" s="15" t="s">
        <v>2368</v>
      </c>
      <c r="E981" s="15" t="s">
        <v>2369</v>
      </c>
      <c r="F981" s="20">
        <v>20068603</v>
      </c>
      <c r="G981" s="11" t="s">
        <v>905</v>
      </c>
      <c r="H981" s="11">
        <v>36</v>
      </c>
      <c r="I981" s="19" t="s">
        <v>952</v>
      </c>
      <c r="J981" s="14">
        <v>3.88</v>
      </c>
      <c r="K981" s="15" t="s">
        <v>611</v>
      </c>
      <c r="L981" s="15"/>
      <c r="M981" s="15"/>
      <c r="N981" s="16">
        <v>39.880000000000003</v>
      </c>
      <c r="O981" s="17">
        <v>977</v>
      </c>
      <c r="P981" s="1" t="s">
        <v>264</v>
      </c>
    </row>
    <row r="982" spans="3:16">
      <c r="C982" s="9">
        <v>978</v>
      </c>
      <c r="D982" s="15" t="s">
        <v>685</v>
      </c>
      <c r="E982" s="15" t="s">
        <v>2370</v>
      </c>
      <c r="F982" s="18">
        <v>20064215</v>
      </c>
      <c r="G982" s="15" t="s">
        <v>905</v>
      </c>
      <c r="H982" s="15">
        <v>36</v>
      </c>
      <c r="I982" s="19" t="s">
        <v>952</v>
      </c>
      <c r="J982" s="14">
        <v>3.88</v>
      </c>
      <c r="K982" s="15" t="s">
        <v>611</v>
      </c>
      <c r="L982" s="15"/>
      <c r="M982" s="15"/>
      <c r="N982" s="16">
        <v>39.880000000000003</v>
      </c>
      <c r="O982" s="17">
        <v>978</v>
      </c>
      <c r="P982" s="1" t="s">
        <v>264</v>
      </c>
    </row>
    <row r="983" spans="3:16">
      <c r="C983" s="9">
        <v>979</v>
      </c>
      <c r="D983" s="15" t="s">
        <v>2371</v>
      </c>
      <c r="E983" s="38" t="s">
        <v>2372</v>
      </c>
      <c r="F983" s="27">
        <v>20066438</v>
      </c>
      <c r="G983" s="15" t="s">
        <v>1628</v>
      </c>
      <c r="H983" s="15">
        <v>36</v>
      </c>
      <c r="I983" s="19" t="s">
        <v>961</v>
      </c>
      <c r="J983" s="14">
        <v>3.8480000000000003</v>
      </c>
      <c r="K983" s="15" t="s">
        <v>611</v>
      </c>
      <c r="L983" s="15"/>
      <c r="M983" s="15"/>
      <c r="N983" s="16">
        <v>39.847999999999999</v>
      </c>
      <c r="O983" s="17">
        <v>979</v>
      </c>
      <c r="P983" s="1" t="s">
        <v>264</v>
      </c>
    </row>
    <row r="984" spans="3:16">
      <c r="C984" s="9">
        <v>980</v>
      </c>
      <c r="D984" s="15" t="s">
        <v>2325</v>
      </c>
      <c r="E984" s="15" t="s">
        <v>2373</v>
      </c>
      <c r="F984" s="20">
        <v>20063945</v>
      </c>
      <c r="G984" s="15" t="s">
        <v>923</v>
      </c>
      <c r="H984" s="15">
        <v>36</v>
      </c>
      <c r="I984" s="19" t="s">
        <v>2150</v>
      </c>
      <c r="J984" s="14">
        <v>3.8</v>
      </c>
      <c r="K984" s="15" t="s">
        <v>611</v>
      </c>
      <c r="L984" s="15"/>
      <c r="M984" s="15"/>
      <c r="N984" s="16">
        <v>39.799999999999997</v>
      </c>
      <c r="O984" s="17">
        <v>980</v>
      </c>
      <c r="P984" s="1" t="s">
        <v>264</v>
      </c>
    </row>
    <row r="985" spans="3:16">
      <c r="C985" s="9">
        <v>981</v>
      </c>
      <c r="D985" s="15" t="s">
        <v>2277</v>
      </c>
      <c r="E985" s="15" t="s">
        <v>2374</v>
      </c>
      <c r="F985" s="20">
        <v>20063152</v>
      </c>
      <c r="G985" s="15" t="s">
        <v>905</v>
      </c>
      <c r="H985" s="15">
        <v>36</v>
      </c>
      <c r="I985" s="19" t="s">
        <v>969</v>
      </c>
      <c r="J985" s="14">
        <v>3.68</v>
      </c>
      <c r="K985" s="15" t="s">
        <v>611</v>
      </c>
      <c r="L985" s="15"/>
      <c r="M985" s="15"/>
      <c r="N985" s="16">
        <v>39.68</v>
      </c>
      <c r="O985" s="17">
        <v>981</v>
      </c>
      <c r="P985" s="1" t="s">
        <v>264</v>
      </c>
    </row>
    <row r="986" spans="3:16">
      <c r="C986" s="9">
        <v>982</v>
      </c>
      <c r="D986" s="15" t="s">
        <v>2375</v>
      </c>
      <c r="E986" s="15" t="s">
        <v>2376</v>
      </c>
      <c r="F986" s="20">
        <v>20066656</v>
      </c>
      <c r="G986" s="15" t="s">
        <v>1674</v>
      </c>
      <c r="H986" s="15">
        <v>30</v>
      </c>
      <c r="I986" s="19" t="s">
        <v>1076</v>
      </c>
      <c r="J986" s="14">
        <v>2.68</v>
      </c>
      <c r="K986" s="15" t="s">
        <v>583</v>
      </c>
      <c r="L986" s="15" t="s">
        <v>2377</v>
      </c>
      <c r="M986" s="15">
        <v>7</v>
      </c>
      <c r="N986" s="16">
        <v>39.68</v>
      </c>
      <c r="O986" s="17">
        <v>982</v>
      </c>
      <c r="P986" s="1" t="s">
        <v>264</v>
      </c>
    </row>
    <row r="987" spans="3:16">
      <c r="C987" s="9">
        <v>983</v>
      </c>
      <c r="D987" s="15" t="s">
        <v>2277</v>
      </c>
      <c r="E987" s="15" t="s">
        <v>2378</v>
      </c>
      <c r="F987" s="20">
        <v>20060471</v>
      </c>
      <c r="G987" s="15" t="s">
        <v>905</v>
      </c>
      <c r="H987" s="15">
        <v>36</v>
      </c>
      <c r="I987" s="19" t="s">
        <v>969</v>
      </c>
      <c r="J987" s="14">
        <v>3.68</v>
      </c>
      <c r="K987" s="15" t="s">
        <v>611</v>
      </c>
      <c r="L987" s="15"/>
      <c r="M987" s="15"/>
      <c r="N987" s="16">
        <v>39.68</v>
      </c>
      <c r="O987" s="17">
        <v>983</v>
      </c>
      <c r="P987" s="1" t="s">
        <v>264</v>
      </c>
    </row>
    <row r="988" spans="3:16">
      <c r="C988" s="9">
        <v>984</v>
      </c>
      <c r="D988" s="15" t="s">
        <v>2379</v>
      </c>
      <c r="E988" s="15" t="s">
        <v>2380</v>
      </c>
      <c r="F988" s="18">
        <v>20066132</v>
      </c>
      <c r="G988" s="15" t="s">
        <v>905</v>
      </c>
      <c r="H988" s="15">
        <v>36</v>
      </c>
      <c r="I988" s="19" t="s">
        <v>969</v>
      </c>
      <c r="J988" s="14">
        <v>3.68</v>
      </c>
      <c r="K988" s="15"/>
      <c r="L988" s="15"/>
      <c r="M988" s="15"/>
      <c r="N988" s="16">
        <v>39.68</v>
      </c>
      <c r="O988" s="17">
        <v>984</v>
      </c>
      <c r="P988" s="1" t="s">
        <v>264</v>
      </c>
    </row>
    <row r="989" spans="3:16">
      <c r="C989" s="9">
        <v>985</v>
      </c>
      <c r="D989" s="15" t="s">
        <v>2268</v>
      </c>
      <c r="E989" s="15" t="s">
        <v>2381</v>
      </c>
      <c r="F989" s="18">
        <v>20065090</v>
      </c>
      <c r="G989" s="11" t="s">
        <v>905</v>
      </c>
      <c r="H989" s="11">
        <v>36</v>
      </c>
      <c r="I989" s="19" t="s">
        <v>989</v>
      </c>
      <c r="J989" s="14">
        <v>3.6640000000000001</v>
      </c>
      <c r="K989" s="15" t="s">
        <v>611</v>
      </c>
      <c r="L989" s="15"/>
      <c r="M989" s="15"/>
      <c r="N989" s="16">
        <v>39.664000000000001</v>
      </c>
      <c r="O989" s="17">
        <v>985</v>
      </c>
      <c r="P989" s="1" t="s">
        <v>264</v>
      </c>
    </row>
    <row r="990" spans="3:16">
      <c r="C990" s="9">
        <v>986</v>
      </c>
      <c r="D990" s="15" t="s">
        <v>2271</v>
      </c>
      <c r="E990" s="15" t="s">
        <v>2382</v>
      </c>
      <c r="F990" s="20">
        <v>20062522</v>
      </c>
      <c r="G990" s="15" t="s">
        <v>1695</v>
      </c>
      <c r="H990" s="15">
        <v>30</v>
      </c>
      <c r="I990" s="19" t="s">
        <v>1085</v>
      </c>
      <c r="J990" s="14">
        <v>2.48</v>
      </c>
      <c r="K990" s="11" t="s">
        <v>583</v>
      </c>
      <c r="L990" s="15" t="s">
        <v>2383</v>
      </c>
      <c r="M990" s="15">
        <v>7</v>
      </c>
      <c r="N990" s="16">
        <v>39.479999999999997</v>
      </c>
      <c r="O990" s="17">
        <v>986</v>
      </c>
      <c r="P990" s="1" t="s">
        <v>264</v>
      </c>
    </row>
    <row r="991" spans="3:16">
      <c r="C991" s="9">
        <v>987</v>
      </c>
      <c r="D991" s="15" t="s">
        <v>2384</v>
      </c>
      <c r="E991" s="15" t="s">
        <v>2385</v>
      </c>
      <c r="F991" s="20">
        <v>20064131</v>
      </c>
      <c r="G991" s="15" t="s">
        <v>905</v>
      </c>
      <c r="H991" s="15">
        <v>36</v>
      </c>
      <c r="I991" s="19" t="s">
        <v>997</v>
      </c>
      <c r="J991" s="14">
        <v>3.48</v>
      </c>
      <c r="K991" s="15" t="s">
        <v>611</v>
      </c>
      <c r="L991" s="15"/>
      <c r="M991" s="15"/>
      <c r="N991" s="16">
        <v>39.479999999999997</v>
      </c>
      <c r="O991" s="17">
        <v>987</v>
      </c>
      <c r="P991" s="1" t="s">
        <v>264</v>
      </c>
    </row>
    <row r="992" spans="3:16">
      <c r="C992" s="9">
        <v>988</v>
      </c>
      <c r="D992" s="15" t="s">
        <v>2386</v>
      </c>
      <c r="E992" s="15" t="s">
        <v>2387</v>
      </c>
      <c r="F992" s="18">
        <v>20066728</v>
      </c>
      <c r="G992" s="15" t="s">
        <v>905</v>
      </c>
      <c r="H992" s="15">
        <v>36</v>
      </c>
      <c r="I992" s="19" t="s">
        <v>997</v>
      </c>
      <c r="J992" s="14">
        <v>3.48</v>
      </c>
      <c r="K992" s="15" t="s">
        <v>611</v>
      </c>
      <c r="L992" s="15"/>
      <c r="M992" s="15"/>
      <c r="N992" s="16">
        <v>39.479999999999997</v>
      </c>
      <c r="O992" s="17">
        <v>988</v>
      </c>
      <c r="P992" s="1" t="s">
        <v>264</v>
      </c>
    </row>
    <row r="993" spans="3:16">
      <c r="C993" s="9">
        <v>989</v>
      </c>
      <c r="D993" s="15" t="s">
        <v>2268</v>
      </c>
      <c r="E993" s="15" t="s">
        <v>2388</v>
      </c>
      <c r="F993" s="18">
        <v>20067156</v>
      </c>
      <c r="G993" s="11" t="s">
        <v>905</v>
      </c>
      <c r="H993" s="11">
        <v>36</v>
      </c>
      <c r="I993" s="19" t="s">
        <v>997</v>
      </c>
      <c r="J993" s="14">
        <v>3.48</v>
      </c>
      <c r="K993" s="15" t="s">
        <v>611</v>
      </c>
      <c r="L993" s="15"/>
      <c r="M993" s="15"/>
      <c r="N993" s="16">
        <v>39.479999999999997</v>
      </c>
      <c r="O993" s="17">
        <v>989</v>
      </c>
      <c r="P993" s="1" t="s">
        <v>264</v>
      </c>
    </row>
    <row r="994" spans="3:16">
      <c r="C994" s="9">
        <v>990</v>
      </c>
      <c r="D994" s="15" t="s">
        <v>2389</v>
      </c>
      <c r="E994" s="15" t="s">
        <v>2390</v>
      </c>
      <c r="F994" s="18">
        <v>20107904</v>
      </c>
      <c r="G994" s="15" t="s">
        <v>963</v>
      </c>
      <c r="H994" s="15">
        <v>36</v>
      </c>
      <c r="I994" s="19" t="s">
        <v>1147</v>
      </c>
      <c r="J994" s="14">
        <v>3.4640000000000004</v>
      </c>
      <c r="K994" s="15" t="s">
        <v>1196</v>
      </c>
      <c r="L994" s="15"/>
      <c r="M994" s="15"/>
      <c r="N994" s="16">
        <v>39.463999999999999</v>
      </c>
      <c r="O994" s="17">
        <v>990</v>
      </c>
      <c r="P994" s="1" t="s">
        <v>264</v>
      </c>
    </row>
    <row r="995" spans="3:16">
      <c r="C995" s="9">
        <v>991</v>
      </c>
      <c r="D995" s="15" t="s">
        <v>2391</v>
      </c>
      <c r="E995" s="11" t="s">
        <v>2392</v>
      </c>
      <c r="F995" s="12">
        <v>20063974</v>
      </c>
      <c r="G995" s="15" t="s">
        <v>2393</v>
      </c>
      <c r="H995" s="15">
        <v>26</v>
      </c>
      <c r="I995" s="19" t="s">
        <v>1722</v>
      </c>
      <c r="J995" s="14">
        <v>6.4</v>
      </c>
      <c r="K995" s="15" t="s">
        <v>583</v>
      </c>
      <c r="L995" s="15" t="s">
        <v>2394</v>
      </c>
      <c r="M995" s="15">
        <v>7</v>
      </c>
      <c r="N995" s="16">
        <v>39.4</v>
      </c>
      <c r="O995" s="17">
        <v>991</v>
      </c>
      <c r="P995" s="1" t="s">
        <v>264</v>
      </c>
    </row>
    <row r="996" spans="3:16">
      <c r="C996" s="9">
        <v>992</v>
      </c>
      <c r="D996" s="15" t="s">
        <v>2274</v>
      </c>
      <c r="E996" s="15" t="s">
        <v>2395</v>
      </c>
      <c r="F996" s="18">
        <v>20070624</v>
      </c>
      <c r="G996" s="15" t="s">
        <v>905</v>
      </c>
      <c r="H996" s="15">
        <v>36</v>
      </c>
      <c r="I996" s="19" t="s">
        <v>1022</v>
      </c>
      <c r="J996" s="14">
        <v>3.28</v>
      </c>
      <c r="K996" s="15" t="s">
        <v>611</v>
      </c>
      <c r="L996" s="15"/>
      <c r="M996" s="15">
        <v>0</v>
      </c>
      <c r="N996" s="16">
        <v>39.28</v>
      </c>
      <c r="O996" s="17">
        <v>992</v>
      </c>
      <c r="P996" s="1" t="s">
        <v>264</v>
      </c>
    </row>
    <row r="997" spans="3:16">
      <c r="C997" s="9">
        <v>993</v>
      </c>
      <c r="D997" s="15" t="s">
        <v>2290</v>
      </c>
      <c r="E997" s="11" t="s">
        <v>2396</v>
      </c>
      <c r="F997" s="12">
        <v>20105455</v>
      </c>
      <c r="G997" s="11" t="s">
        <v>1065</v>
      </c>
      <c r="H997" s="11">
        <v>36</v>
      </c>
      <c r="I997" s="13">
        <v>34881</v>
      </c>
      <c r="J997" s="14">
        <v>3.28</v>
      </c>
      <c r="K997" s="11" t="s">
        <v>611</v>
      </c>
      <c r="L997" s="11"/>
      <c r="M997" s="11"/>
      <c r="N997" s="16">
        <v>39.28</v>
      </c>
      <c r="O997" s="17">
        <v>993</v>
      </c>
      <c r="P997" s="1" t="s">
        <v>264</v>
      </c>
    </row>
    <row r="998" spans="3:16">
      <c r="C998" s="9">
        <v>994</v>
      </c>
      <c r="D998" s="15" t="s">
        <v>2288</v>
      </c>
      <c r="E998" s="15" t="s">
        <v>2397</v>
      </c>
      <c r="F998" s="18">
        <v>20060376</v>
      </c>
      <c r="G998" s="15" t="s">
        <v>905</v>
      </c>
      <c r="H998" s="15">
        <v>36</v>
      </c>
      <c r="I998" s="19" t="s">
        <v>1022</v>
      </c>
      <c r="J998" s="14">
        <v>3.28</v>
      </c>
      <c r="K998" s="15" t="s">
        <v>611</v>
      </c>
      <c r="L998" s="15"/>
      <c r="M998" s="15"/>
      <c r="N998" s="16">
        <v>39.28</v>
      </c>
      <c r="O998" s="17">
        <v>994</v>
      </c>
      <c r="P998" s="1" t="s">
        <v>264</v>
      </c>
    </row>
    <row r="999" spans="3:16">
      <c r="C999" s="9">
        <v>995</v>
      </c>
      <c r="D999" s="15" t="s">
        <v>2293</v>
      </c>
      <c r="E999" s="11" t="s">
        <v>2398</v>
      </c>
      <c r="F999" s="12">
        <v>20069260</v>
      </c>
      <c r="G999" s="11" t="s">
        <v>963</v>
      </c>
      <c r="H999" s="11">
        <v>36</v>
      </c>
      <c r="I999" s="13">
        <v>34943</v>
      </c>
      <c r="J999" s="14">
        <v>3.2480000000000002</v>
      </c>
      <c r="K999" s="11" t="s">
        <v>1196</v>
      </c>
      <c r="L999" s="11"/>
      <c r="M999" s="11"/>
      <c r="N999" s="16">
        <v>39.247999999999998</v>
      </c>
      <c r="O999" s="17">
        <v>995</v>
      </c>
      <c r="P999" s="1" t="s">
        <v>264</v>
      </c>
    </row>
    <row r="1000" spans="3:16">
      <c r="C1000" s="9">
        <v>996</v>
      </c>
      <c r="D1000" s="15" t="s">
        <v>2366</v>
      </c>
      <c r="E1000" s="15" t="s">
        <v>2399</v>
      </c>
      <c r="F1000" s="18">
        <v>20061042</v>
      </c>
      <c r="G1000" s="15" t="s">
        <v>905</v>
      </c>
      <c r="H1000" s="15">
        <v>36</v>
      </c>
      <c r="I1000" s="19" t="s">
        <v>1040</v>
      </c>
      <c r="J1000" s="14">
        <v>3.08</v>
      </c>
      <c r="K1000" s="15" t="s">
        <v>611</v>
      </c>
      <c r="L1000" s="15"/>
      <c r="M1000" s="15">
        <v>0</v>
      </c>
      <c r="N1000" s="16">
        <v>39.08</v>
      </c>
      <c r="O1000" s="17">
        <v>996</v>
      </c>
      <c r="P1000" s="1" t="s">
        <v>264</v>
      </c>
    </row>
    <row r="1001" spans="3:16">
      <c r="C1001" s="9">
        <v>997</v>
      </c>
      <c r="D1001" s="15" t="s">
        <v>685</v>
      </c>
      <c r="E1001" s="15" t="s">
        <v>2400</v>
      </c>
      <c r="F1001" s="18">
        <v>20069762</v>
      </c>
      <c r="G1001" s="15" t="s">
        <v>905</v>
      </c>
      <c r="H1001" s="15">
        <v>36</v>
      </c>
      <c r="I1001" s="19" t="s">
        <v>1040</v>
      </c>
      <c r="J1001" s="14">
        <v>3.08</v>
      </c>
      <c r="K1001" s="15" t="s">
        <v>611</v>
      </c>
      <c r="L1001" s="15"/>
      <c r="M1001" s="15"/>
      <c r="N1001" s="16">
        <v>39.08</v>
      </c>
      <c r="O1001" s="17">
        <v>997</v>
      </c>
      <c r="P1001" s="1" t="s">
        <v>264</v>
      </c>
    </row>
    <row r="1002" spans="3:16">
      <c r="C1002" s="9">
        <v>998</v>
      </c>
      <c r="D1002" s="15" t="s">
        <v>2386</v>
      </c>
      <c r="E1002" s="15" t="s">
        <v>2401</v>
      </c>
      <c r="F1002" s="18">
        <v>20060696</v>
      </c>
      <c r="G1002" s="15" t="s">
        <v>905</v>
      </c>
      <c r="H1002" s="15">
        <v>36</v>
      </c>
      <c r="I1002" s="19" t="s">
        <v>1040</v>
      </c>
      <c r="J1002" s="14">
        <v>3.08</v>
      </c>
      <c r="K1002" s="15" t="s">
        <v>611</v>
      </c>
      <c r="L1002" s="15"/>
      <c r="M1002" s="15"/>
      <c r="N1002" s="16">
        <v>39.08</v>
      </c>
      <c r="O1002" s="17">
        <v>998</v>
      </c>
      <c r="P1002" s="1" t="s">
        <v>264</v>
      </c>
    </row>
    <row r="1003" spans="3:16">
      <c r="C1003" s="9">
        <v>999</v>
      </c>
      <c r="D1003" s="15" t="s">
        <v>2366</v>
      </c>
      <c r="E1003" s="15" t="s">
        <v>2402</v>
      </c>
      <c r="F1003" s="18">
        <v>20063245</v>
      </c>
      <c r="G1003" s="15" t="s">
        <v>905</v>
      </c>
      <c r="H1003" s="15">
        <v>36</v>
      </c>
      <c r="I1003" s="19" t="s">
        <v>1040</v>
      </c>
      <c r="J1003" s="14">
        <v>3.08</v>
      </c>
      <c r="K1003" s="15" t="s">
        <v>611</v>
      </c>
      <c r="L1003" s="15"/>
      <c r="M1003" s="15">
        <v>0</v>
      </c>
      <c r="N1003" s="16">
        <v>39.08</v>
      </c>
      <c r="O1003" s="17">
        <v>999</v>
      </c>
      <c r="P1003" s="1" t="s">
        <v>264</v>
      </c>
    </row>
    <row r="1004" spans="3:16">
      <c r="C1004" s="9">
        <v>1000</v>
      </c>
      <c r="D1004" s="15" t="s">
        <v>2316</v>
      </c>
      <c r="E1004" s="15" t="s">
        <v>2403</v>
      </c>
      <c r="F1004" s="12">
        <v>20060723</v>
      </c>
      <c r="G1004" s="11" t="s">
        <v>905</v>
      </c>
      <c r="H1004" s="11">
        <v>36</v>
      </c>
      <c r="I1004" s="19" t="s">
        <v>1040</v>
      </c>
      <c r="J1004" s="14">
        <v>3.08</v>
      </c>
      <c r="K1004" s="15" t="s">
        <v>611</v>
      </c>
      <c r="L1004" s="15"/>
      <c r="M1004" s="15"/>
      <c r="N1004" s="16">
        <v>39.08</v>
      </c>
      <c r="O1004" s="17">
        <v>1000</v>
      </c>
      <c r="P1004" s="1" t="s">
        <v>264</v>
      </c>
    </row>
    <row r="1005" spans="3:16">
      <c r="C1005" s="9">
        <v>1001</v>
      </c>
      <c r="D1005" s="15" t="s">
        <v>2366</v>
      </c>
      <c r="E1005" s="15" t="s">
        <v>2404</v>
      </c>
      <c r="F1005" s="18">
        <v>20061713</v>
      </c>
      <c r="G1005" s="15" t="s">
        <v>905</v>
      </c>
      <c r="H1005" s="15">
        <v>36</v>
      </c>
      <c r="I1005" s="19" t="s">
        <v>1040</v>
      </c>
      <c r="J1005" s="14">
        <v>3.08</v>
      </c>
      <c r="K1005" s="15" t="s">
        <v>611</v>
      </c>
      <c r="L1005" s="15"/>
      <c r="M1005" s="15">
        <v>0</v>
      </c>
      <c r="N1005" s="16">
        <v>39.08</v>
      </c>
      <c r="O1005" s="17">
        <v>1001</v>
      </c>
      <c r="P1005" s="1" t="s">
        <v>264</v>
      </c>
    </row>
    <row r="1006" spans="3:16">
      <c r="C1006" s="9">
        <v>1002</v>
      </c>
      <c r="D1006" s="15" t="s">
        <v>2288</v>
      </c>
      <c r="E1006" s="15" t="s">
        <v>2405</v>
      </c>
      <c r="F1006" s="18">
        <v>20066457</v>
      </c>
      <c r="G1006" s="15" t="s">
        <v>963</v>
      </c>
      <c r="H1006" s="15">
        <v>36</v>
      </c>
      <c r="I1006" s="19" t="s">
        <v>1060</v>
      </c>
      <c r="J1006" s="14">
        <v>2.88</v>
      </c>
      <c r="K1006" s="15" t="s">
        <v>1196</v>
      </c>
      <c r="L1006" s="15"/>
      <c r="M1006" s="15"/>
      <c r="N1006" s="16">
        <v>38.880000000000003</v>
      </c>
      <c r="O1006" s="17">
        <v>1002</v>
      </c>
      <c r="P1006" s="1" t="s">
        <v>264</v>
      </c>
    </row>
    <row r="1007" spans="3:16">
      <c r="C1007" s="9">
        <v>1003</v>
      </c>
      <c r="D1007" s="15" t="s">
        <v>2268</v>
      </c>
      <c r="E1007" s="15" t="s">
        <v>1493</v>
      </c>
      <c r="F1007" s="18">
        <v>20068274</v>
      </c>
      <c r="G1007" s="11" t="s">
        <v>905</v>
      </c>
      <c r="H1007" s="11">
        <v>36</v>
      </c>
      <c r="I1007" s="19">
        <v>35612</v>
      </c>
      <c r="J1007" s="14">
        <v>2.88</v>
      </c>
      <c r="K1007" s="15" t="s">
        <v>611</v>
      </c>
      <c r="L1007" s="15"/>
      <c r="M1007" s="15"/>
      <c r="N1007" s="16">
        <v>38.880000000000003</v>
      </c>
      <c r="O1007" s="17">
        <v>1003</v>
      </c>
      <c r="P1007" s="1" t="s">
        <v>264</v>
      </c>
    </row>
    <row r="1008" spans="3:16">
      <c r="C1008" s="9">
        <v>1004</v>
      </c>
      <c r="D1008" s="15" t="s">
        <v>2360</v>
      </c>
      <c r="E1008" s="15" t="s">
        <v>2406</v>
      </c>
      <c r="F1008" s="18">
        <v>20066836</v>
      </c>
      <c r="G1008" s="15" t="s">
        <v>905</v>
      </c>
      <c r="H1008" s="15">
        <v>36</v>
      </c>
      <c r="I1008" s="19">
        <v>35643</v>
      </c>
      <c r="J1008" s="14">
        <v>2.8640000000000003</v>
      </c>
      <c r="K1008" s="15" t="s">
        <v>611</v>
      </c>
      <c r="L1008" s="15"/>
      <c r="M1008" s="15"/>
      <c r="N1008" s="16">
        <v>38.863999999999997</v>
      </c>
      <c r="O1008" s="17">
        <v>1004</v>
      </c>
      <c r="P1008" s="1" t="s">
        <v>264</v>
      </c>
    </row>
    <row r="1009" spans="3:17">
      <c r="C1009" s="9">
        <v>1005</v>
      </c>
      <c r="D1009" s="15" t="s">
        <v>2366</v>
      </c>
      <c r="E1009" s="15" t="s">
        <v>2407</v>
      </c>
      <c r="F1009" s="18">
        <v>20067310</v>
      </c>
      <c r="G1009" s="15" t="s">
        <v>905</v>
      </c>
      <c r="H1009" s="15">
        <v>36</v>
      </c>
      <c r="I1009" s="19" t="s">
        <v>1068</v>
      </c>
      <c r="J1009" s="14">
        <v>2.8640000000000003</v>
      </c>
      <c r="K1009" s="15" t="s">
        <v>611</v>
      </c>
      <c r="L1009" s="15"/>
      <c r="M1009" s="15">
        <v>0</v>
      </c>
      <c r="N1009" s="16">
        <v>38.863999999999997</v>
      </c>
      <c r="O1009" s="17">
        <v>1005</v>
      </c>
      <c r="P1009" s="1" t="s">
        <v>264</v>
      </c>
    </row>
    <row r="1010" spans="3:17">
      <c r="C1010" s="9">
        <v>1006</v>
      </c>
      <c r="D1010" s="15" t="s">
        <v>2366</v>
      </c>
      <c r="E1010" s="15" t="s">
        <v>2408</v>
      </c>
      <c r="F1010" s="18">
        <v>20065328</v>
      </c>
      <c r="G1010" s="15" t="s">
        <v>905</v>
      </c>
      <c r="H1010" s="15">
        <v>36</v>
      </c>
      <c r="I1010" s="19" t="s">
        <v>1068</v>
      </c>
      <c r="J1010" s="14">
        <v>2.8640000000000003</v>
      </c>
      <c r="K1010" s="15" t="s">
        <v>611</v>
      </c>
      <c r="L1010" s="15"/>
      <c r="M1010" s="15">
        <v>0</v>
      </c>
      <c r="N1010" s="16">
        <v>38.863999999999997</v>
      </c>
      <c r="O1010" s="17">
        <v>1006</v>
      </c>
      <c r="P1010" s="1" t="s">
        <v>264</v>
      </c>
    </row>
    <row r="1011" spans="3:17">
      <c r="C1011" s="9">
        <v>1007</v>
      </c>
      <c r="D1011" s="15" t="s">
        <v>2268</v>
      </c>
      <c r="E1011" s="15" t="s">
        <v>2409</v>
      </c>
      <c r="F1011" s="18">
        <v>20066025</v>
      </c>
      <c r="G1011" s="11" t="s">
        <v>905</v>
      </c>
      <c r="H1011" s="11">
        <v>36</v>
      </c>
      <c r="I1011" s="19" t="s">
        <v>1076</v>
      </c>
      <c r="J1011" s="14">
        <v>2.68</v>
      </c>
      <c r="K1011" s="15" t="s">
        <v>611</v>
      </c>
      <c r="L1011" s="15"/>
      <c r="M1011" s="15"/>
      <c r="N1011" s="16">
        <v>38.68</v>
      </c>
      <c r="O1011" s="17">
        <v>1007</v>
      </c>
      <c r="P1011" s="1" t="s">
        <v>264</v>
      </c>
    </row>
    <row r="1012" spans="3:17">
      <c r="C1012" s="9">
        <v>1008</v>
      </c>
      <c r="D1012" s="15" t="s">
        <v>685</v>
      </c>
      <c r="E1012" s="15" t="s">
        <v>2410</v>
      </c>
      <c r="F1012" s="18">
        <v>20062732</v>
      </c>
      <c r="G1012" s="15" t="s">
        <v>1695</v>
      </c>
      <c r="H1012" s="15">
        <v>30</v>
      </c>
      <c r="I1012" s="19" t="s">
        <v>1516</v>
      </c>
      <c r="J1012" s="14">
        <v>1.68</v>
      </c>
      <c r="K1012" s="15" t="s">
        <v>583</v>
      </c>
      <c r="L1012" s="15" t="s">
        <v>2411</v>
      </c>
      <c r="M1012" s="15">
        <v>7</v>
      </c>
      <c r="N1012" s="16">
        <v>38.68</v>
      </c>
      <c r="O1012" s="17">
        <v>1008</v>
      </c>
      <c r="P1012" s="1" t="s">
        <v>264</v>
      </c>
    </row>
    <row r="1013" spans="3:17">
      <c r="C1013" s="9">
        <v>1009</v>
      </c>
      <c r="D1013" s="15" t="s">
        <v>2288</v>
      </c>
      <c r="E1013" s="15" t="s">
        <v>2412</v>
      </c>
      <c r="F1013" s="18">
        <v>20062834</v>
      </c>
      <c r="G1013" s="15" t="s">
        <v>963</v>
      </c>
      <c r="H1013" s="15">
        <v>36</v>
      </c>
      <c r="I1013" s="19" t="s">
        <v>1085</v>
      </c>
      <c r="J1013" s="14">
        <v>2.48</v>
      </c>
      <c r="K1013" s="15" t="s">
        <v>1196</v>
      </c>
      <c r="L1013" s="15"/>
      <c r="M1013" s="15"/>
      <c r="N1013" s="16">
        <v>38.479999999999997</v>
      </c>
      <c r="O1013" s="17">
        <v>1009</v>
      </c>
      <c r="P1013" s="1" t="s">
        <v>264</v>
      </c>
    </row>
    <row r="1014" spans="3:17">
      <c r="C1014" s="9">
        <v>1010</v>
      </c>
      <c r="D1014" s="15" t="s">
        <v>2235</v>
      </c>
      <c r="E1014" s="11" t="s">
        <v>2413</v>
      </c>
      <c r="F1014" s="42">
        <v>20063342</v>
      </c>
      <c r="G1014" s="11" t="s">
        <v>905</v>
      </c>
      <c r="H1014" s="11">
        <v>36</v>
      </c>
      <c r="I1014" s="19" t="s">
        <v>1085</v>
      </c>
      <c r="J1014" s="14">
        <v>2.48</v>
      </c>
      <c r="K1014" s="11" t="s">
        <v>611</v>
      </c>
      <c r="L1014" s="11"/>
      <c r="M1014" s="11"/>
      <c r="N1014" s="16">
        <v>38.479999999999997</v>
      </c>
      <c r="O1014" s="17">
        <v>1010</v>
      </c>
      <c r="P1014" s="1" t="s">
        <v>264</v>
      </c>
    </row>
    <row r="1015" spans="3:17">
      <c r="C1015" s="9">
        <v>1011</v>
      </c>
      <c r="D1015" s="15" t="s">
        <v>685</v>
      </c>
      <c r="E1015" s="15" t="s">
        <v>2414</v>
      </c>
      <c r="F1015" s="18">
        <v>20063426</v>
      </c>
      <c r="G1015" s="15" t="s">
        <v>905</v>
      </c>
      <c r="H1015" s="15">
        <v>36</v>
      </c>
      <c r="I1015" s="19" t="s">
        <v>1085</v>
      </c>
      <c r="J1015" s="14">
        <v>2.48</v>
      </c>
      <c r="K1015" s="15" t="s">
        <v>611</v>
      </c>
      <c r="L1015" s="15"/>
      <c r="M1015" s="15"/>
      <c r="N1015" s="16">
        <v>38.479999999999997</v>
      </c>
      <c r="O1015" s="17">
        <v>1011</v>
      </c>
      <c r="P1015" s="1" t="s">
        <v>264</v>
      </c>
    </row>
    <row r="1016" spans="3:17">
      <c r="C1016" s="9">
        <v>1012</v>
      </c>
      <c r="D1016" s="15" t="s">
        <v>2271</v>
      </c>
      <c r="E1016" s="15" t="s">
        <v>2415</v>
      </c>
      <c r="F1016" s="20">
        <v>20062416</v>
      </c>
      <c r="G1016" s="15" t="s">
        <v>905</v>
      </c>
      <c r="H1016" s="15">
        <v>36</v>
      </c>
      <c r="I1016" s="19" t="s">
        <v>1431</v>
      </c>
      <c r="J1016" s="14">
        <v>2.4640000000000004</v>
      </c>
      <c r="K1016" s="15" t="s">
        <v>611</v>
      </c>
      <c r="L1016" s="15"/>
      <c r="M1016" s="15"/>
      <c r="N1016" s="16">
        <v>38.463999999999999</v>
      </c>
      <c r="O1016" s="17">
        <v>1012</v>
      </c>
      <c r="P1016" s="1" t="s">
        <v>264</v>
      </c>
    </row>
    <row r="1017" spans="3:17">
      <c r="C1017" s="9">
        <v>1013</v>
      </c>
      <c r="D1017" s="31" t="s">
        <v>2235</v>
      </c>
      <c r="E1017" s="31" t="s">
        <v>2416</v>
      </c>
      <c r="F1017" s="30">
        <v>20065889</v>
      </c>
      <c r="G1017" s="31" t="s">
        <v>905</v>
      </c>
      <c r="H1017" s="31">
        <v>36</v>
      </c>
      <c r="I1017" s="32" t="s">
        <v>1438</v>
      </c>
      <c r="J1017" s="33">
        <v>2.2799999999999998</v>
      </c>
      <c r="K1017" s="31" t="s">
        <v>611</v>
      </c>
      <c r="L1017" s="31"/>
      <c r="M1017" s="31"/>
      <c r="N1017" s="34">
        <v>38.28</v>
      </c>
      <c r="O1017" s="17">
        <v>1013</v>
      </c>
      <c r="P1017" s="1" t="s">
        <v>264</v>
      </c>
      <c r="Q1017" s="1">
        <v>29</v>
      </c>
    </row>
    <row r="1018" spans="3:17">
      <c r="C1018" s="9">
        <v>1014</v>
      </c>
      <c r="D1018" s="15" t="s">
        <v>685</v>
      </c>
      <c r="E1018" s="15" t="s">
        <v>2417</v>
      </c>
      <c r="F1018" s="18">
        <v>20063041</v>
      </c>
      <c r="G1018" s="15" t="s">
        <v>905</v>
      </c>
      <c r="H1018" s="15">
        <v>36</v>
      </c>
      <c r="I1018" s="19" t="s">
        <v>1438</v>
      </c>
      <c r="J1018" s="14">
        <v>2.2799999999999998</v>
      </c>
      <c r="K1018" s="15" t="s">
        <v>611</v>
      </c>
      <c r="L1018" s="15"/>
      <c r="M1018" s="15"/>
      <c r="N1018" s="16">
        <v>38.28</v>
      </c>
      <c r="O1018" s="17">
        <v>1014</v>
      </c>
      <c r="P1018" s="1" t="s">
        <v>264</v>
      </c>
    </row>
    <row r="1019" spans="3:17">
      <c r="C1019" s="9">
        <v>1015</v>
      </c>
      <c r="D1019" s="15" t="s">
        <v>2277</v>
      </c>
      <c r="E1019" s="15" t="s">
        <v>2418</v>
      </c>
      <c r="F1019" s="20">
        <v>20060003</v>
      </c>
      <c r="G1019" s="15" t="s">
        <v>905</v>
      </c>
      <c r="H1019" s="15">
        <v>36</v>
      </c>
      <c r="I1019" s="19" t="s">
        <v>1438</v>
      </c>
      <c r="J1019" s="14">
        <v>2.2799999999999998</v>
      </c>
      <c r="K1019" s="15" t="s">
        <v>611</v>
      </c>
      <c r="L1019" s="15"/>
      <c r="M1019" s="15"/>
      <c r="N1019" s="16">
        <v>38.28</v>
      </c>
      <c r="O1019" s="17">
        <v>1015</v>
      </c>
      <c r="P1019" s="1" t="s">
        <v>264</v>
      </c>
    </row>
    <row r="1020" spans="3:17">
      <c r="C1020" s="9">
        <v>1016</v>
      </c>
      <c r="D1020" s="15" t="s">
        <v>2288</v>
      </c>
      <c r="E1020" s="15" t="s">
        <v>2419</v>
      </c>
      <c r="F1020" s="20">
        <v>20064572</v>
      </c>
      <c r="G1020" s="15" t="s">
        <v>963</v>
      </c>
      <c r="H1020" s="15">
        <v>36</v>
      </c>
      <c r="I1020" s="19" t="s">
        <v>1469</v>
      </c>
      <c r="J1020" s="14">
        <v>2.08</v>
      </c>
      <c r="K1020" s="15"/>
      <c r="L1020" s="15"/>
      <c r="M1020" s="15"/>
      <c r="N1020" s="16">
        <v>38.08</v>
      </c>
      <c r="O1020" s="17">
        <v>1016</v>
      </c>
      <c r="P1020" s="1" t="s">
        <v>264</v>
      </c>
    </row>
    <row r="1021" spans="3:17">
      <c r="C1021" s="9">
        <v>1017</v>
      </c>
      <c r="D1021" s="15" t="s">
        <v>2271</v>
      </c>
      <c r="E1021" s="15" t="s">
        <v>2313</v>
      </c>
      <c r="F1021" s="20">
        <v>20067114</v>
      </c>
      <c r="G1021" s="15" t="s">
        <v>905</v>
      </c>
      <c r="H1021" s="15">
        <v>36</v>
      </c>
      <c r="I1021" s="19" t="s">
        <v>2420</v>
      </c>
      <c r="J1021" s="14">
        <v>1.9279999999999999</v>
      </c>
      <c r="K1021" s="15" t="s">
        <v>611</v>
      </c>
      <c r="L1021" s="15"/>
      <c r="M1021" s="15"/>
      <c r="N1021" s="16">
        <v>37.927999999999997</v>
      </c>
      <c r="O1021" s="17">
        <v>1017</v>
      </c>
      <c r="P1021" s="1" t="s">
        <v>264</v>
      </c>
    </row>
    <row r="1022" spans="3:17">
      <c r="C1022" s="9">
        <v>1018</v>
      </c>
      <c r="D1022" s="15" t="s">
        <v>2284</v>
      </c>
      <c r="E1022" s="15" t="s">
        <v>2421</v>
      </c>
      <c r="F1022" s="20">
        <v>20066104</v>
      </c>
      <c r="G1022" s="15" t="s">
        <v>905</v>
      </c>
      <c r="H1022" s="15">
        <v>36</v>
      </c>
      <c r="I1022" s="19" t="s">
        <v>1487</v>
      </c>
      <c r="J1022" s="14">
        <v>1.88</v>
      </c>
      <c r="K1022" s="15" t="s">
        <v>611</v>
      </c>
      <c r="L1022" s="15"/>
      <c r="M1022" s="15"/>
      <c r="N1022" s="16">
        <v>37.880000000000003</v>
      </c>
      <c r="O1022" s="17">
        <v>1018</v>
      </c>
      <c r="P1022" s="1" t="s">
        <v>264</v>
      </c>
    </row>
    <row r="1023" spans="3:17">
      <c r="C1023" s="9">
        <v>1019</v>
      </c>
      <c r="D1023" s="15" t="s">
        <v>2422</v>
      </c>
      <c r="E1023" s="15" t="s">
        <v>2423</v>
      </c>
      <c r="F1023" s="20">
        <v>20060174</v>
      </c>
      <c r="G1023" s="15" t="s">
        <v>2022</v>
      </c>
      <c r="H1023" s="15">
        <v>34</v>
      </c>
      <c r="I1023" s="19" t="s">
        <v>952</v>
      </c>
      <c r="J1023" s="14">
        <v>3.88</v>
      </c>
      <c r="K1023" s="15" t="s">
        <v>611</v>
      </c>
      <c r="L1023" s="15"/>
      <c r="M1023" s="15"/>
      <c r="N1023" s="16">
        <v>37.880000000000003</v>
      </c>
      <c r="O1023" s="17">
        <v>1019</v>
      </c>
      <c r="P1023" s="1" t="s">
        <v>264</v>
      </c>
    </row>
    <row r="1024" spans="3:17">
      <c r="C1024" s="9">
        <v>1020</v>
      </c>
      <c r="D1024" s="15" t="s">
        <v>2274</v>
      </c>
      <c r="E1024" s="15" t="s">
        <v>2424</v>
      </c>
      <c r="F1024" s="18">
        <v>20062803</v>
      </c>
      <c r="G1024" s="15" t="s">
        <v>905</v>
      </c>
      <c r="H1024" s="15">
        <v>36</v>
      </c>
      <c r="I1024" s="19" t="s">
        <v>1487</v>
      </c>
      <c r="J1024" s="14">
        <v>1.88</v>
      </c>
      <c r="K1024" s="15" t="s">
        <v>611</v>
      </c>
      <c r="L1024" s="15"/>
      <c r="M1024" s="15">
        <v>0</v>
      </c>
      <c r="N1024" s="16">
        <v>37.880000000000003</v>
      </c>
      <c r="O1024" s="17">
        <v>1020</v>
      </c>
      <c r="P1024" s="1" t="s">
        <v>264</v>
      </c>
    </row>
    <row r="1025" spans="3:17">
      <c r="C1025" s="9">
        <v>1021</v>
      </c>
      <c r="D1025" s="15" t="s">
        <v>2318</v>
      </c>
      <c r="E1025" s="15" t="s">
        <v>2425</v>
      </c>
      <c r="F1025" s="18">
        <v>20066654</v>
      </c>
      <c r="G1025" s="15" t="s">
        <v>905</v>
      </c>
      <c r="H1025" s="15">
        <v>36</v>
      </c>
      <c r="I1025" s="19" t="s">
        <v>1509</v>
      </c>
      <c r="J1025" s="14">
        <v>1.6960000000000002</v>
      </c>
      <c r="K1025" s="15" t="s">
        <v>611</v>
      </c>
      <c r="L1025" s="15"/>
      <c r="M1025" s="15"/>
      <c r="N1025" s="16">
        <v>37.695999999999998</v>
      </c>
      <c r="O1025" s="17">
        <v>1021</v>
      </c>
      <c r="P1025" s="1" t="s">
        <v>264</v>
      </c>
    </row>
    <row r="1026" spans="3:17">
      <c r="C1026" s="9">
        <v>1022</v>
      </c>
      <c r="D1026" s="15" t="s">
        <v>2426</v>
      </c>
      <c r="E1026" s="38" t="s">
        <v>2427</v>
      </c>
      <c r="F1026" s="27">
        <v>20063687</v>
      </c>
      <c r="G1026" s="15" t="s">
        <v>1103</v>
      </c>
      <c r="H1026" s="15">
        <v>34</v>
      </c>
      <c r="I1026" s="19" t="s">
        <v>969</v>
      </c>
      <c r="J1026" s="14">
        <v>3.68</v>
      </c>
      <c r="K1026" s="15" t="s">
        <v>611</v>
      </c>
      <c r="L1026" s="15"/>
      <c r="M1026" s="15"/>
      <c r="N1026" s="16">
        <v>37.68</v>
      </c>
      <c r="O1026" s="17">
        <v>1022</v>
      </c>
      <c r="P1026" s="1" t="s">
        <v>264</v>
      </c>
    </row>
    <row r="1027" spans="3:17">
      <c r="C1027" s="9">
        <v>1023</v>
      </c>
      <c r="D1027" s="15" t="s">
        <v>2391</v>
      </c>
      <c r="E1027" s="11" t="s">
        <v>2428</v>
      </c>
      <c r="F1027" s="12">
        <v>20067428</v>
      </c>
      <c r="G1027" s="15" t="s">
        <v>1564</v>
      </c>
      <c r="H1027" s="15">
        <v>30</v>
      </c>
      <c r="I1027" s="19" t="s">
        <v>718</v>
      </c>
      <c r="J1027" s="14">
        <v>7.2</v>
      </c>
      <c r="K1027" s="15" t="s">
        <v>611</v>
      </c>
      <c r="L1027" s="15"/>
      <c r="M1027" s="15"/>
      <c r="N1027" s="16">
        <v>37.200000000000003</v>
      </c>
      <c r="O1027" s="17">
        <v>1023</v>
      </c>
      <c r="P1027" s="1" t="s">
        <v>264</v>
      </c>
    </row>
    <row r="1028" spans="3:17">
      <c r="C1028" s="9">
        <v>1024</v>
      </c>
      <c r="D1028" s="15" t="s">
        <v>2429</v>
      </c>
      <c r="E1028" s="15" t="s">
        <v>2430</v>
      </c>
      <c r="F1028" s="20">
        <v>20061016</v>
      </c>
      <c r="G1028" s="15" t="s">
        <v>1466</v>
      </c>
      <c r="H1028" s="15">
        <v>34</v>
      </c>
      <c r="I1028" s="19" t="s">
        <v>1040</v>
      </c>
      <c r="J1028" s="14">
        <v>3.08</v>
      </c>
      <c r="K1028" s="15" t="s">
        <v>611</v>
      </c>
      <c r="L1028" s="15"/>
      <c r="M1028" s="15"/>
      <c r="N1028" s="16">
        <v>37.08</v>
      </c>
      <c r="O1028" s="17">
        <v>1024</v>
      </c>
      <c r="P1028" s="1" t="s">
        <v>264</v>
      </c>
    </row>
    <row r="1029" spans="3:17">
      <c r="C1029" s="9">
        <v>1025</v>
      </c>
      <c r="D1029" s="15" t="s">
        <v>2318</v>
      </c>
      <c r="E1029" s="15" t="s">
        <v>2431</v>
      </c>
      <c r="F1029" s="18">
        <v>20068770</v>
      </c>
      <c r="G1029" s="15" t="s">
        <v>2432</v>
      </c>
      <c r="H1029" s="15">
        <v>24</v>
      </c>
      <c r="I1029" s="19" t="s">
        <v>2049</v>
      </c>
      <c r="J1029" s="14">
        <v>6.016</v>
      </c>
      <c r="K1029" s="15" t="s">
        <v>583</v>
      </c>
      <c r="L1029" s="15" t="s">
        <v>2433</v>
      </c>
      <c r="M1029" s="15">
        <v>7</v>
      </c>
      <c r="N1029" s="16">
        <v>37.015999999999998</v>
      </c>
      <c r="O1029" s="17">
        <v>1025</v>
      </c>
      <c r="P1029" s="1" t="s">
        <v>264</v>
      </c>
    </row>
    <row r="1030" spans="3:17">
      <c r="C1030" s="9">
        <v>1026</v>
      </c>
      <c r="D1030" s="15" t="s">
        <v>780</v>
      </c>
      <c r="E1030" s="15" t="s">
        <v>2434</v>
      </c>
      <c r="F1030" s="20">
        <v>20066757</v>
      </c>
      <c r="G1030" s="15" t="s">
        <v>2435</v>
      </c>
      <c r="H1030" s="15">
        <v>30</v>
      </c>
      <c r="I1030" s="19" t="s">
        <v>2053</v>
      </c>
      <c r="J1030" s="14">
        <v>7</v>
      </c>
      <c r="K1030" s="15" t="s">
        <v>611</v>
      </c>
      <c r="L1030" s="15"/>
      <c r="M1030" s="15"/>
      <c r="N1030" s="16">
        <v>37</v>
      </c>
      <c r="O1030" s="17">
        <v>1026</v>
      </c>
      <c r="P1030" s="1" t="s">
        <v>264</v>
      </c>
    </row>
    <row r="1031" spans="3:17">
      <c r="C1031" s="9">
        <v>1027</v>
      </c>
      <c r="D1031" s="15" t="s">
        <v>2436</v>
      </c>
      <c r="E1031" s="15" t="s">
        <v>2437</v>
      </c>
      <c r="F1031" s="18">
        <v>20061801</v>
      </c>
      <c r="G1031" s="15" t="s">
        <v>2438</v>
      </c>
      <c r="H1031" s="15">
        <v>30</v>
      </c>
      <c r="I1031" s="19" t="s">
        <v>1686</v>
      </c>
      <c r="J1031" s="14">
        <v>6.9440000000000008</v>
      </c>
      <c r="K1031" s="15" t="s">
        <v>611</v>
      </c>
      <c r="L1031" s="15"/>
      <c r="M1031" s="15"/>
      <c r="N1031" s="16">
        <v>36.944000000000003</v>
      </c>
      <c r="O1031" s="17">
        <v>1027</v>
      </c>
      <c r="P1031" s="1" t="s">
        <v>264</v>
      </c>
    </row>
    <row r="1032" spans="3:17">
      <c r="C1032" s="9">
        <v>1028</v>
      </c>
      <c r="D1032" s="15" t="s">
        <v>2274</v>
      </c>
      <c r="E1032" s="26" t="s">
        <v>2439</v>
      </c>
      <c r="F1032" s="18">
        <v>20084620</v>
      </c>
      <c r="G1032" s="15" t="s">
        <v>905</v>
      </c>
      <c r="H1032" s="15">
        <v>36</v>
      </c>
      <c r="I1032" s="19" t="s">
        <v>2005</v>
      </c>
      <c r="J1032" s="14">
        <v>0.68</v>
      </c>
      <c r="K1032" s="15" t="s">
        <v>611</v>
      </c>
      <c r="L1032" s="15"/>
      <c r="M1032" s="15">
        <v>0</v>
      </c>
      <c r="N1032" s="16">
        <v>36.68</v>
      </c>
      <c r="O1032" s="17">
        <v>1028</v>
      </c>
      <c r="P1032" s="1" t="s">
        <v>264</v>
      </c>
    </row>
    <row r="1033" spans="3:17">
      <c r="C1033" s="9">
        <v>1029</v>
      </c>
      <c r="D1033" s="15" t="s">
        <v>2290</v>
      </c>
      <c r="E1033" s="11" t="s">
        <v>2440</v>
      </c>
      <c r="F1033" s="12">
        <v>20066506</v>
      </c>
      <c r="G1033" s="11" t="s">
        <v>1611</v>
      </c>
      <c r="H1033" s="11">
        <v>30</v>
      </c>
      <c r="I1033" s="19" t="s">
        <v>2069</v>
      </c>
      <c r="J1033" s="14">
        <v>6.56</v>
      </c>
      <c r="K1033" s="11" t="s">
        <v>611</v>
      </c>
      <c r="L1033" s="11"/>
      <c r="M1033" s="11"/>
      <c r="N1033" s="16">
        <v>36.56</v>
      </c>
      <c r="O1033" s="17">
        <v>1029</v>
      </c>
      <c r="P1033" s="1" t="s">
        <v>264</v>
      </c>
    </row>
    <row r="1034" spans="3:17">
      <c r="C1034" s="9">
        <v>1030</v>
      </c>
      <c r="D1034" s="15" t="s">
        <v>2422</v>
      </c>
      <c r="E1034" s="15" t="s">
        <v>2441</v>
      </c>
      <c r="F1034" s="18">
        <v>20066864</v>
      </c>
      <c r="G1034" s="15" t="s">
        <v>1483</v>
      </c>
      <c r="H1034" s="15">
        <v>30</v>
      </c>
      <c r="I1034" s="19" t="s">
        <v>1080</v>
      </c>
      <c r="J1034" s="14">
        <v>6.5440000000000005</v>
      </c>
      <c r="K1034" s="15" t="s">
        <v>1196</v>
      </c>
      <c r="L1034" s="15"/>
      <c r="M1034" s="15"/>
      <c r="N1034" s="16">
        <v>36.543999999999997</v>
      </c>
      <c r="O1034" s="17">
        <v>1030</v>
      </c>
      <c r="P1034" s="1" t="s">
        <v>264</v>
      </c>
    </row>
    <row r="1035" spans="3:17">
      <c r="C1035" s="9">
        <v>1031</v>
      </c>
      <c r="D1035" s="15" t="s">
        <v>2366</v>
      </c>
      <c r="E1035" s="15" t="s">
        <v>2442</v>
      </c>
      <c r="F1035" s="18">
        <v>20105709</v>
      </c>
      <c r="G1035" s="15" t="s">
        <v>905</v>
      </c>
      <c r="H1035" s="15">
        <v>36</v>
      </c>
      <c r="I1035" s="19" t="s">
        <v>1649</v>
      </c>
      <c r="J1035" s="14">
        <v>0.28000000000000003</v>
      </c>
      <c r="K1035" s="15" t="s">
        <v>611</v>
      </c>
      <c r="L1035" s="15"/>
      <c r="M1035" s="15">
        <v>0</v>
      </c>
      <c r="N1035" s="16">
        <v>36.28</v>
      </c>
      <c r="O1035" s="17">
        <v>1031</v>
      </c>
      <c r="P1035" s="1" t="s">
        <v>264</v>
      </c>
    </row>
    <row r="1036" spans="3:17">
      <c r="C1036" s="9">
        <v>1032</v>
      </c>
      <c r="D1036" s="31" t="s">
        <v>2280</v>
      </c>
      <c r="E1036" s="31" t="s">
        <v>2443</v>
      </c>
      <c r="F1036" s="30">
        <v>20107361</v>
      </c>
      <c r="G1036" s="31" t="s">
        <v>905</v>
      </c>
      <c r="H1036" s="31">
        <v>36</v>
      </c>
      <c r="I1036" s="32" t="s">
        <v>2085</v>
      </c>
      <c r="J1036" s="33">
        <v>0.248</v>
      </c>
      <c r="K1036" s="31" t="s">
        <v>611</v>
      </c>
      <c r="L1036" s="31"/>
      <c r="M1036" s="31"/>
      <c r="N1036" s="34">
        <v>36.247999999999998</v>
      </c>
      <c r="O1036" s="17">
        <v>1032</v>
      </c>
      <c r="P1036" s="1" t="s">
        <v>264</v>
      </c>
      <c r="Q1036" s="1">
        <v>31</v>
      </c>
    </row>
    <row r="1037" spans="3:17">
      <c r="C1037" s="9">
        <v>1033</v>
      </c>
      <c r="D1037" s="31" t="s">
        <v>2293</v>
      </c>
      <c r="E1037" s="36" t="s">
        <v>2444</v>
      </c>
      <c r="F1037" s="37">
        <v>20067387</v>
      </c>
      <c r="G1037" s="36" t="s">
        <v>1919</v>
      </c>
      <c r="H1037" s="36">
        <v>30</v>
      </c>
      <c r="I1037" s="32" t="s">
        <v>797</v>
      </c>
      <c r="J1037" s="33">
        <v>6.048</v>
      </c>
      <c r="K1037" s="36" t="s">
        <v>1196</v>
      </c>
      <c r="L1037" s="36"/>
      <c r="M1037" s="36"/>
      <c r="N1037" s="34">
        <v>36.048000000000002</v>
      </c>
      <c r="O1037" s="17">
        <v>1033</v>
      </c>
      <c r="P1037" s="1" t="s">
        <v>264</v>
      </c>
    </row>
    <row r="1038" spans="3:17">
      <c r="C1038" s="9">
        <v>1034</v>
      </c>
      <c r="D1038" s="15" t="s">
        <v>2290</v>
      </c>
      <c r="E1038" s="11" t="s">
        <v>2445</v>
      </c>
      <c r="F1038" s="12">
        <v>20061607</v>
      </c>
      <c r="G1038" s="11" t="s">
        <v>1611</v>
      </c>
      <c r="H1038" s="11">
        <v>30</v>
      </c>
      <c r="I1038" s="19" t="s">
        <v>2101</v>
      </c>
      <c r="J1038" s="14">
        <v>6.032</v>
      </c>
      <c r="K1038" s="11" t="s">
        <v>611</v>
      </c>
      <c r="L1038" s="11"/>
      <c r="M1038" s="11"/>
      <c r="N1038" s="16">
        <v>36.031999999999996</v>
      </c>
      <c r="O1038" s="17">
        <v>1034</v>
      </c>
      <c r="P1038" s="1" t="s">
        <v>264</v>
      </c>
    </row>
    <row r="1039" spans="3:17">
      <c r="C1039" s="9">
        <v>1035</v>
      </c>
      <c r="D1039" s="15" t="s">
        <v>2446</v>
      </c>
      <c r="E1039" s="11" t="s">
        <v>2447</v>
      </c>
      <c r="F1039" s="12">
        <v>20067556</v>
      </c>
      <c r="G1039" s="11" t="s">
        <v>2448</v>
      </c>
      <c r="H1039" s="11">
        <v>30</v>
      </c>
      <c r="I1039" s="19" t="s">
        <v>2449</v>
      </c>
      <c r="J1039" s="14">
        <v>6</v>
      </c>
      <c r="K1039" s="11" t="s">
        <v>611</v>
      </c>
      <c r="L1039" s="11"/>
      <c r="M1039" s="11"/>
      <c r="N1039" s="16">
        <v>36</v>
      </c>
      <c r="O1039" s="17">
        <v>1035</v>
      </c>
      <c r="P1039" s="1" t="s">
        <v>264</v>
      </c>
    </row>
    <row r="1040" spans="3:17">
      <c r="C1040" s="9">
        <v>1036</v>
      </c>
      <c r="D1040" s="15" t="s">
        <v>2450</v>
      </c>
      <c r="E1040" s="15" t="s">
        <v>2451</v>
      </c>
      <c r="F1040" s="20">
        <v>20065882</v>
      </c>
      <c r="G1040" s="15" t="s">
        <v>2168</v>
      </c>
      <c r="H1040" s="15">
        <v>30</v>
      </c>
      <c r="I1040" s="19" t="s">
        <v>2107</v>
      </c>
      <c r="J1040" s="14">
        <v>5.96</v>
      </c>
      <c r="K1040" s="15" t="s">
        <v>611</v>
      </c>
      <c r="L1040" s="15"/>
      <c r="M1040" s="15"/>
      <c r="N1040" s="16">
        <v>35.96</v>
      </c>
      <c r="O1040" s="17">
        <v>1036</v>
      </c>
      <c r="P1040" s="1" t="s">
        <v>264</v>
      </c>
    </row>
    <row r="1041" spans="3:16">
      <c r="C1041" s="9">
        <v>1037</v>
      </c>
      <c r="D1041" s="15" t="s">
        <v>2360</v>
      </c>
      <c r="E1041" s="15" t="s">
        <v>2452</v>
      </c>
      <c r="F1041" s="20">
        <v>20067538</v>
      </c>
      <c r="G1041" s="15" t="s">
        <v>1674</v>
      </c>
      <c r="H1041" s="15">
        <v>30</v>
      </c>
      <c r="I1041" s="19" t="s">
        <v>2107</v>
      </c>
      <c r="J1041" s="14">
        <v>5.96</v>
      </c>
      <c r="K1041" s="15" t="s">
        <v>611</v>
      </c>
      <c r="L1041" s="15"/>
      <c r="M1041" s="15"/>
      <c r="N1041" s="16">
        <v>35.96</v>
      </c>
      <c r="O1041" s="17">
        <v>1037</v>
      </c>
      <c r="P1041" s="1" t="s">
        <v>264</v>
      </c>
    </row>
    <row r="1042" spans="3:16">
      <c r="C1042" s="9">
        <v>1038</v>
      </c>
      <c r="D1042" s="15" t="s">
        <v>2274</v>
      </c>
      <c r="E1042" s="15" t="s">
        <v>2453</v>
      </c>
      <c r="F1042" s="18">
        <v>20066325</v>
      </c>
      <c r="G1042" s="15" t="s">
        <v>2114</v>
      </c>
      <c r="H1042" s="15">
        <v>30</v>
      </c>
      <c r="I1042" s="19" t="s">
        <v>1760</v>
      </c>
      <c r="J1042" s="14">
        <v>5.8</v>
      </c>
      <c r="K1042" s="15" t="s">
        <v>611</v>
      </c>
      <c r="L1042" s="15"/>
      <c r="M1042" s="15">
        <v>0</v>
      </c>
      <c r="N1042" s="16">
        <v>35.799999999999997</v>
      </c>
      <c r="O1042" s="17">
        <v>1038</v>
      </c>
      <c r="P1042" s="1" t="s">
        <v>264</v>
      </c>
    </row>
    <row r="1043" spans="3:16">
      <c r="C1043" s="9">
        <v>1039</v>
      </c>
      <c r="D1043" s="15" t="s">
        <v>2290</v>
      </c>
      <c r="E1043" s="11" t="s">
        <v>2454</v>
      </c>
      <c r="F1043" s="12">
        <v>20068517</v>
      </c>
      <c r="G1043" s="11" t="s">
        <v>1551</v>
      </c>
      <c r="H1043" s="11">
        <v>30</v>
      </c>
      <c r="I1043" s="19" t="s">
        <v>1400</v>
      </c>
      <c r="J1043" s="14">
        <v>5.7760000000000007</v>
      </c>
      <c r="K1043" s="11" t="s">
        <v>611</v>
      </c>
      <c r="L1043" s="11"/>
      <c r="M1043" s="11"/>
      <c r="N1043" s="16">
        <v>35.776000000000003</v>
      </c>
      <c r="O1043" s="17">
        <v>1039</v>
      </c>
      <c r="P1043" s="1" t="s">
        <v>264</v>
      </c>
    </row>
    <row r="1044" spans="3:16">
      <c r="C1044" s="9">
        <v>1040</v>
      </c>
      <c r="D1044" s="15" t="s">
        <v>2306</v>
      </c>
      <c r="E1044" s="15" t="s">
        <v>2455</v>
      </c>
      <c r="F1044" s="20">
        <v>20068127</v>
      </c>
      <c r="G1044" s="15" t="s">
        <v>1674</v>
      </c>
      <c r="H1044" s="15">
        <v>30</v>
      </c>
      <c r="I1044" s="19" t="s">
        <v>672</v>
      </c>
      <c r="J1044" s="14">
        <v>5.68</v>
      </c>
      <c r="K1044" s="15" t="s">
        <v>611</v>
      </c>
      <c r="L1044" s="15"/>
      <c r="M1044" s="15"/>
      <c r="N1044" s="16">
        <v>35.68</v>
      </c>
      <c r="O1044" s="17">
        <v>1040</v>
      </c>
      <c r="P1044" s="1" t="s">
        <v>264</v>
      </c>
    </row>
    <row r="1045" spans="3:16">
      <c r="C1045" s="9">
        <v>1041</v>
      </c>
      <c r="D1045" s="15" t="s">
        <v>2271</v>
      </c>
      <c r="E1045" s="15" t="s">
        <v>2456</v>
      </c>
      <c r="F1045" s="20">
        <v>20068591</v>
      </c>
      <c r="G1045" s="15" t="s">
        <v>1695</v>
      </c>
      <c r="H1045" s="15">
        <v>30</v>
      </c>
      <c r="I1045" s="19" t="s">
        <v>1775</v>
      </c>
      <c r="J1045" s="14">
        <v>5.6480000000000006</v>
      </c>
      <c r="K1045" s="15" t="s">
        <v>611</v>
      </c>
      <c r="L1045" s="15"/>
      <c r="M1045" s="15"/>
      <c r="N1045" s="16">
        <v>35.648000000000003</v>
      </c>
      <c r="O1045" s="17">
        <v>1041</v>
      </c>
      <c r="P1045" s="1" t="s">
        <v>264</v>
      </c>
    </row>
    <row r="1046" spans="3:16">
      <c r="C1046" s="9">
        <v>1042</v>
      </c>
      <c r="D1046" s="15" t="s">
        <v>2347</v>
      </c>
      <c r="E1046" s="15" t="s">
        <v>2457</v>
      </c>
      <c r="F1046" s="20">
        <v>20068786</v>
      </c>
      <c r="G1046" s="15" t="s">
        <v>2168</v>
      </c>
      <c r="H1046" s="15">
        <v>30</v>
      </c>
      <c r="I1046" s="19" t="s">
        <v>832</v>
      </c>
      <c r="J1046" s="14">
        <v>5.48</v>
      </c>
      <c r="K1046" s="15"/>
      <c r="L1046" s="15"/>
      <c r="M1046" s="15"/>
      <c r="N1046" s="16">
        <v>35.479999999999997</v>
      </c>
      <c r="O1046" s="17">
        <v>1042</v>
      </c>
      <c r="P1046" s="1" t="s">
        <v>264</v>
      </c>
    </row>
    <row r="1047" spans="3:16">
      <c r="C1047" s="9">
        <v>1043</v>
      </c>
      <c r="D1047" s="15" t="s">
        <v>2306</v>
      </c>
      <c r="E1047" s="15" t="s">
        <v>2458</v>
      </c>
      <c r="F1047" s="20">
        <v>20067481</v>
      </c>
      <c r="G1047" s="15" t="s">
        <v>1674</v>
      </c>
      <c r="H1047" s="15">
        <v>30</v>
      </c>
      <c r="I1047" s="19" t="s">
        <v>2459</v>
      </c>
      <c r="J1047" s="14">
        <v>5.3760000000000003</v>
      </c>
      <c r="K1047" s="15" t="s">
        <v>611</v>
      </c>
      <c r="L1047" s="15"/>
      <c r="M1047" s="15"/>
      <c r="N1047" s="16">
        <v>35.375999999999998</v>
      </c>
      <c r="O1047" s="17">
        <v>1043</v>
      </c>
      <c r="P1047" s="1" t="s">
        <v>264</v>
      </c>
    </row>
    <row r="1048" spans="3:16">
      <c r="C1048" s="9">
        <v>1044</v>
      </c>
      <c r="D1048" s="15" t="s">
        <v>2290</v>
      </c>
      <c r="E1048" s="11" t="s">
        <v>2460</v>
      </c>
      <c r="F1048" s="12">
        <v>20060871</v>
      </c>
      <c r="G1048" s="11" t="s">
        <v>2152</v>
      </c>
      <c r="H1048" s="11">
        <v>30</v>
      </c>
      <c r="I1048" s="13">
        <v>31260</v>
      </c>
      <c r="J1048" s="14">
        <v>5.2640000000000002</v>
      </c>
      <c r="K1048" s="11" t="s">
        <v>611</v>
      </c>
      <c r="L1048" s="11"/>
      <c r="M1048" s="11"/>
      <c r="N1048" s="16">
        <v>35.264000000000003</v>
      </c>
      <c r="O1048" s="17">
        <v>1044</v>
      </c>
      <c r="P1048" s="1" t="s">
        <v>264</v>
      </c>
    </row>
    <row r="1049" spans="3:16">
      <c r="C1049" s="9">
        <v>1045</v>
      </c>
      <c r="D1049" s="15" t="s">
        <v>2325</v>
      </c>
      <c r="E1049" s="15" t="s">
        <v>2461</v>
      </c>
      <c r="F1049" s="20">
        <v>20065338</v>
      </c>
      <c r="G1049" s="15" t="s">
        <v>1896</v>
      </c>
      <c r="H1049" s="15">
        <v>30</v>
      </c>
      <c r="I1049" s="19" t="s">
        <v>875</v>
      </c>
      <c r="J1049" s="14">
        <v>5.0640000000000001</v>
      </c>
      <c r="K1049" s="15" t="s">
        <v>611</v>
      </c>
      <c r="L1049" s="15"/>
      <c r="M1049" s="15"/>
      <c r="N1049" s="16">
        <v>35.064</v>
      </c>
      <c r="O1049" s="17">
        <v>1045</v>
      </c>
      <c r="P1049" s="1" t="s">
        <v>264</v>
      </c>
    </row>
    <row r="1050" spans="3:16">
      <c r="C1050" s="9">
        <v>1046</v>
      </c>
      <c r="D1050" s="15" t="s">
        <v>2366</v>
      </c>
      <c r="E1050" s="15" t="s">
        <v>2462</v>
      </c>
      <c r="F1050" s="18">
        <v>20067405</v>
      </c>
      <c r="G1050" s="15" t="s">
        <v>1559</v>
      </c>
      <c r="H1050" s="15">
        <v>30</v>
      </c>
      <c r="I1050" s="19" t="s">
        <v>1481</v>
      </c>
      <c r="J1050" s="14">
        <v>5.048</v>
      </c>
      <c r="K1050" s="15" t="s">
        <v>611</v>
      </c>
      <c r="L1050" s="15"/>
      <c r="M1050" s="15">
        <v>0</v>
      </c>
      <c r="N1050" s="16">
        <v>35.048000000000002</v>
      </c>
      <c r="O1050" s="17">
        <v>1046</v>
      </c>
      <c r="P1050" s="1" t="s">
        <v>264</v>
      </c>
    </row>
    <row r="1051" spans="3:16">
      <c r="C1051" s="9">
        <v>1047</v>
      </c>
      <c r="D1051" s="15" t="s">
        <v>2288</v>
      </c>
      <c r="E1051" s="15" t="s">
        <v>2463</v>
      </c>
      <c r="F1051" s="18">
        <v>20068032</v>
      </c>
      <c r="G1051" s="15" t="s">
        <v>1919</v>
      </c>
      <c r="H1051" s="15">
        <v>30</v>
      </c>
      <c r="I1051" s="19" t="s">
        <v>890</v>
      </c>
      <c r="J1051" s="14">
        <v>4.68</v>
      </c>
      <c r="K1051" s="15" t="s">
        <v>1196</v>
      </c>
      <c r="L1051" s="15"/>
      <c r="M1051" s="15"/>
      <c r="N1051" s="16">
        <v>34.68</v>
      </c>
      <c r="O1051" s="17">
        <v>1047</v>
      </c>
      <c r="P1051" s="1" t="s">
        <v>264</v>
      </c>
    </row>
    <row r="1052" spans="3:16">
      <c r="C1052" s="9">
        <v>1048</v>
      </c>
      <c r="D1052" s="15" t="s">
        <v>2235</v>
      </c>
      <c r="E1052" s="11" t="s">
        <v>2464</v>
      </c>
      <c r="F1052" s="42">
        <v>20060846</v>
      </c>
      <c r="G1052" s="11" t="s">
        <v>1695</v>
      </c>
      <c r="H1052" s="11">
        <v>30</v>
      </c>
      <c r="I1052" s="19" t="s">
        <v>1521</v>
      </c>
      <c r="J1052" s="14">
        <v>4.6640000000000006</v>
      </c>
      <c r="K1052" s="11" t="s">
        <v>611</v>
      </c>
      <c r="L1052" s="11"/>
      <c r="M1052" s="11"/>
      <c r="N1052" s="16">
        <v>34.664000000000001</v>
      </c>
      <c r="O1052" s="17">
        <v>1048</v>
      </c>
      <c r="P1052" s="1" t="s">
        <v>264</v>
      </c>
    </row>
    <row r="1053" spans="3:16">
      <c r="C1053" s="9">
        <v>1049</v>
      </c>
      <c r="D1053" s="15" t="s">
        <v>2436</v>
      </c>
      <c r="E1053" s="15" t="s">
        <v>2465</v>
      </c>
      <c r="F1053" s="18">
        <v>20061142</v>
      </c>
      <c r="G1053" s="15" t="s">
        <v>1483</v>
      </c>
      <c r="H1053" s="15">
        <v>30</v>
      </c>
      <c r="I1053" s="19" t="s">
        <v>1840</v>
      </c>
      <c r="J1053" s="14">
        <v>4.4480000000000004</v>
      </c>
      <c r="K1053" s="15" t="s">
        <v>611</v>
      </c>
      <c r="L1053" s="15"/>
      <c r="M1053" s="15"/>
      <c r="N1053" s="16">
        <v>34.448</v>
      </c>
      <c r="O1053" s="17">
        <v>1049</v>
      </c>
      <c r="P1053" s="1" t="s">
        <v>264</v>
      </c>
    </row>
    <row r="1054" spans="3:16">
      <c r="C1054" s="9">
        <v>1050</v>
      </c>
      <c r="D1054" s="15" t="s">
        <v>2466</v>
      </c>
      <c r="E1054" s="11" t="s">
        <v>2467</v>
      </c>
      <c r="F1054" s="12">
        <v>20066866</v>
      </c>
      <c r="G1054" s="11" t="s">
        <v>1744</v>
      </c>
      <c r="H1054" s="11">
        <v>30</v>
      </c>
      <c r="I1054" s="19" t="s">
        <v>2345</v>
      </c>
      <c r="J1054" s="14">
        <v>4.4000000000000004</v>
      </c>
      <c r="K1054" s="11"/>
      <c r="L1054" s="11"/>
      <c r="M1054" s="11"/>
      <c r="N1054" s="16">
        <v>34.4</v>
      </c>
      <c r="O1054" s="17">
        <v>1050</v>
      </c>
      <c r="P1054" s="1" t="s">
        <v>264</v>
      </c>
    </row>
    <row r="1055" spans="3:16">
      <c r="C1055" s="9">
        <v>1051</v>
      </c>
      <c r="D1055" s="15" t="s">
        <v>2371</v>
      </c>
      <c r="E1055" s="38" t="s">
        <v>2468</v>
      </c>
      <c r="F1055" s="27">
        <v>20068200</v>
      </c>
      <c r="G1055" s="15" t="s">
        <v>2102</v>
      </c>
      <c r="H1055" s="15">
        <v>30</v>
      </c>
      <c r="I1055" s="19" t="s">
        <v>914</v>
      </c>
      <c r="J1055" s="14">
        <v>4.28</v>
      </c>
      <c r="K1055" s="15" t="s">
        <v>611</v>
      </c>
      <c r="L1055" s="15"/>
      <c r="M1055" s="15"/>
      <c r="N1055" s="16">
        <v>34.28</v>
      </c>
      <c r="O1055" s="17">
        <v>1051</v>
      </c>
      <c r="P1055" s="1" t="s">
        <v>264</v>
      </c>
    </row>
    <row r="1056" spans="3:16">
      <c r="C1056" s="9">
        <v>1052</v>
      </c>
      <c r="D1056" s="15" t="s">
        <v>2386</v>
      </c>
      <c r="E1056" s="15" t="s">
        <v>2469</v>
      </c>
      <c r="F1056" s="18">
        <v>20066060</v>
      </c>
      <c r="G1056" s="15" t="s">
        <v>1695</v>
      </c>
      <c r="H1056" s="15">
        <v>30</v>
      </c>
      <c r="I1056" s="19" t="s">
        <v>914</v>
      </c>
      <c r="J1056" s="14">
        <v>4.28</v>
      </c>
      <c r="K1056" s="15" t="s">
        <v>611</v>
      </c>
      <c r="L1056" s="15"/>
      <c r="M1056" s="15"/>
      <c r="N1056" s="16">
        <v>34.28</v>
      </c>
      <c r="O1056" s="17">
        <v>1052</v>
      </c>
      <c r="P1056" s="1" t="s">
        <v>264</v>
      </c>
    </row>
    <row r="1057" spans="3:16">
      <c r="C1057" s="9">
        <v>1053</v>
      </c>
      <c r="D1057" s="15" t="s">
        <v>2470</v>
      </c>
      <c r="E1057" s="11" t="s">
        <v>2471</v>
      </c>
      <c r="F1057" s="12">
        <v>20067341</v>
      </c>
      <c r="G1057" s="15" t="s">
        <v>1919</v>
      </c>
      <c r="H1057" s="15">
        <v>30</v>
      </c>
      <c r="I1057" s="19" t="s">
        <v>914</v>
      </c>
      <c r="J1057" s="14">
        <v>4.28</v>
      </c>
      <c r="K1057" s="15" t="s">
        <v>1196</v>
      </c>
      <c r="L1057" s="15"/>
      <c r="M1057" s="15"/>
      <c r="N1057" s="16">
        <v>34.28</v>
      </c>
      <c r="O1057" s="17">
        <v>1053</v>
      </c>
      <c r="P1057" s="1" t="s">
        <v>264</v>
      </c>
    </row>
    <row r="1058" spans="3:16">
      <c r="C1058" s="9">
        <v>1054</v>
      </c>
      <c r="D1058" s="15" t="s">
        <v>2271</v>
      </c>
      <c r="E1058" s="15" t="s">
        <v>2472</v>
      </c>
      <c r="F1058" s="15">
        <v>20063665</v>
      </c>
      <c r="G1058" s="15" t="s">
        <v>1695</v>
      </c>
      <c r="H1058" s="15">
        <v>30</v>
      </c>
      <c r="I1058" s="19">
        <v>33055</v>
      </c>
      <c r="J1058" s="14">
        <v>4.28</v>
      </c>
      <c r="K1058" s="15" t="s">
        <v>611</v>
      </c>
      <c r="L1058" s="15"/>
      <c r="M1058" s="15"/>
      <c r="N1058" s="16">
        <v>34.28</v>
      </c>
      <c r="O1058" s="17">
        <v>1054</v>
      </c>
      <c r="P1058" s="1" t="s">
        <v>264</v>
      </c>
    </row>
    <row r="1059" spans="3:16">
      <c r="C1059" s="9">
        <v>1055</v>
      </c>
      <c r="D1059" s="15" t="s">
        <v>2473</v>
      </c>
      <c r="E1059" s="15" t="s">
        <v>2474</v>
      </c>
      <c r="F1059" s="18">
        <v>20060337</v>
      </c>
      <c r="G1059" s="15" t="s">
        <v>2114</v>
      </c>
      <c r="H1059" s="15">
        <v>30</v>
      </c>
      <c r="I1059" s="19" t="s">
        <v>2475</v>
      </c>
      <c r="J1059" s="14">
        <v>4.2640000000000002</v>
      </c>
      <c r="K1059" s="15" t="s">
        <v>611</v>
      </c>
      <c r="L1059" s="15"/>
      <c r="M1059" s="15"/>
      <c r="N1059" s="16">
        <v>34.264000000000003</v>
      </c>
      <c r="O1059" s="17">
        <v>1055</v>
      </c>
      <c r="P1059" s="1" t="s">
        <v>264</v>
      </c>
    </row>
    <row r="1060" spans="3:16">
      <c r="C1060" s="9">
        <v>1056</v>
      </c>
      <c r="D1060" s="15" t="s">
        <v>2391</v>
      </c>
      <c r="E1060" s="11" t="s">
        <v>2476</v>
      </c>
      <c r="F1060" s="12">
        <v>20061415</v>
      </c>
      <c r="G1060" s="15" t="s">
        <v>1674</v>
      </c>
      <c r="H1060" s="15">
        <v>30</v>
      </c>
      <c r="I1060" s="19" t="s">
        <v>2356</v>
      </c>
      <c r="J1060" s="14">
        <v>4.1440000000000001</v>
      </c>
      <c r="K1060" s="15" t="s">
        <v>611</v>
      </c>
      <c r="L1060" s="15"/>
      <c r="M1060" s="15"/>
      <c r="N1060" s="16">
        <v>34.143999999999998</v>
      </c>
      <c r="O1060" s="17">
        <v>1056</v>
      </c>
      <c r="P1060" s="1" t="s">
        <v>264</v>
      </c>
    </row>
    <row r="1061" spans="3:16">
      <c r="C1061" s="9">
        <v>1057</v>
      </c>
      <c r="D1061" s="15" t="s">
        <v>2284</v>
      </c>
      <c r="E1061" s="15" t="s">
        <v>2477</v>
      </c>
      <c r="F1061" s="20">
        <v>20065625</v>
      </c>
      <c r="G1061" s="15" t="s">
        <v>2168</v>
      </c>
      <c r="H1061" s="15">
        <v>30</v>
      </c>
      <c r="I1061" s="19" t="s">
        <v>932</v>
      </c>
      <c r="J1061" s="14">
        <v>4.08</v>
      </c>
      <c r="K1061" s="15" t="s">
        <v>611</v>
      </c>
      <c r="L1061" s="15"/>
      <c r="M1061" s="15">
        <v>0</v>
      </c>
      <c r="N1061" s="16">
        <v>34.08</v>
      </c>
      <c r="O1061" s="17">
        <v>1057</v>
      </c>
      <c r="P1061" s="1" t="s">
        <v>264</v>
      </c>
    </row>
    <row r="1062" spans="3:16">
      <c r="C1062" s="9">
        <v>1058</v>
      </c>
      <c r="D1062" s="15" t="s">
        <v>351</v>
      </c>
      <c r="E1062" s="15" t="s">
        <v>352</v>
      </c>
      <c r="F1062" s="20">
        <v>20062487</v>
      </c>
      <c r="G1062" s="15" t="s">
        <v>353</v>
      </c>
      <c r="H1062" s="15">
        <v>30</v>
      </c>
      <c r="I1062" s="19">
        <v>33420</v>
      </c>
      <c r="J1062" s="14" t="s">
        <v>354</v>
      </c>
      <c r="K1062" s="15" t="s">
        <v>355</v>
      </c>
      <c r="L1062" s="15"/>
      <c r="M1062" s="15"/>
      <c r="N1062" s="16">
        <v>34.08</v>
      </c>
      <c r="O1062" s="17">
        <v>1058</v>
      </c>
    </row>
    <row r="1063" spans="3:16">
      <c r="C1063" s="9">
        <v>1059</v>
      </c>
      <c r="D1063" s="15" t="s">
        <v>2473</v>
      </c>
      <c r="E1063" s="15" t="s">
        <v>2478</v>
      </c>
      <c r="F1063" s="20">
        <v>20068993</v>
      </c>
      <c r="G1063" s="15" t="s">
        <v>2114</v>
      </c>
      <c r="H1063" s="15">
        <v>30</v>
      </c>
      <c r="I1063" s="19" t="s">
        <v>2479</v>
      </c>
      <c r="J1063" s="14">
        <v>4.048</v>
      </c>
      <c r="K1063" s="15" t="s">
        <v>611</v>
      </c>
      <c r="L1063" s="15"/>
      <c r="M1063" s="15"/>
      <c r="N1063" s="16">
        <v>34.048000000000002</v>
      </c>
      <c r="O1063" s="17">
        <v>1059</v>
      </c>
      <c r="P1063" s="1" t="s">
        <v>264</v>
      </c>
    </row>
    <row r="1064" spans="3:16">
      <c r="C1064" s="9">
        <v>1060</v>
      </c>
      <c r="D1064" s="15" t="s">
        <v>2290</v>
      </c>
      <c r="E1064" s="11" t="s">
        <v>2480</v>
      </c>
      <c r="F1064" s="12">
        <v>20061427</v>
      </c>
      <c r="G1064" s="11" t="s">
        <v>2201</v>
      </c>
      <c r="H1064" s="11">
        <v>30</v>
      </c>
      <c r="I1064" s="13">
        <v>34182</v>
      </c>
      <c r="J1064" s="14">
        <v>3.6640000000000001</v>
      </c>
      <c r="K1064" s="11" t="s">
        <v>611</v>
      </c>
      <c r="L1064" s="11"/>
      <c r="M1064" s="11"/>
      <c r="N1064" s="16">
        <v>33.664000000000001</v>
      </c>
      <c r="O1064" s="17">
        <v>1060</v>
      </c>
      <c r="P1064" s="1" t="s">
        <v>264</v>
      </c>
    </row>
    <row r="1065" spans="3:16">
      <c r="C1065" s="9">
        <v>1061</v>
      </c>
      <c r="D1065" s="15" t="s">
        <v>2284</v>
      </c>
      <c r="E1065" s="15" t="s">
        <v>2481</v>
      </c>
      <c r="F1065" s="20">
        <v>20066063</v>
      </c>
      <c r="G1065" s="15" t="s">
        <v>1695</v>
      </c>
      <c r="H1065" s="15">
        <v>30</v>
      </c>
      <c r="I1065" s="19" t="s">
        <v>997</v>
      </c>
      <c r="J1065" s="14">
        <v>3.48</v>
      </c>
      <c r="K1065" s="15" t="s">
        <v>611</v>
      </c>
      <c r="L1065" s="15"/>
      <c r="M1065" s="15">
        <v>0</v>
      </c>
      <c r="N1065" s="16">
        <v>33.479999999999997</v>
      </c>
      <c r="O1065" s="17">
        <v>1061</v>
      </c>
      <c r="P1065" s="1" t="s">
        <v>264</v>
      </c>
    </row>
    <row r="1066" spans="3:16">
      <c r="C1066" s="9">
        <v>1062</v>
      </c>
      <c r="D1066" s="15" t="s">
        <v>2482</v>
      </c>
      <c r="E1066" s="11" t="s">
        <v>2483</v>
      </c>
      <c r="F1066" s="18">
        <v>20065305</v>
      </c>
      <c r="G1066" s="11" t="s">
        <v>1919</v>
      </c>
      <c r="H1066" s="11">
        <v>30</v>
      </c>
      <c r="I1066" s="19" t="s">
        <v>997</v>
      </c>
      <c r="J1066" s="14">
        <v>3.48</v>
      </c>
      <c r="K1066" s="11" t="s">
        <v>1196</v>
      </c>
      <c r="L1066" s="11"/>
      <c r="M1066" s="11"/>
      <c r="N1066" s="16">
        <v>33.479999999999997</v>
      </c>
      <c r="O1066" s="17">
        <v>1062</v>
      </c>
      <c r="P1066" s="1" t="s">
        <v>264</v>
      </c>
    </row>
    <row r="1067" spans="3:16">
      <c r="C1067" s="9">
        <v>1063</v>
      </c>
      <c r="D1067" s="15" t="s">
        <v>2271</v>
      </c>
      <c r="E1067" s="15" t="s">
        <v>2484</v>
      </c>
      <c r="F1067" s="20">
        <v>20069083</v>
      </c>
      <c r="G1067" s="15" t="s">
        <v>1695</v>
      </c>
      <c r="H1067" s="15">
        <v>30</v>
      </c>
      <c r="I1067" s="19" t="s">
        <v>997</v>
      </c>
      <c r="J1067" s="14">
        <v>3.48</v>
      </c>
      <c r="K1067" s="15" t="s">
        <v>611</v>
      </c>
      <c r="L1067" s="15"/>
      <c r="M1067" s="15"/>
      <c r="N1067" s="16">
        <v>33.479999999999997</v>
      </c>
      <c r="O1067" s="17">
        <v>1063</v>
      </c>
      <c r="P1067" s="1" t="s">
        <v>264</v>
      </c>
    </row>
    <row r="1068" spans="3:16">
      <c r="C1068" s="9">
        <v>1064</v>
      </c>
      <c r="D1068" s="15" t="s">
        <v>2379</v>
      </c>
      <c r="E1068" s="15" t="s">
        <v>2485</v>
      </c>
      <c r="F1068" s="18">
        <v>20068610</v>
      </c>
      <c r="G1068" s="15" t="s">
        <v>2207</v>
      </c>
      <c r="H1068" s="15">
        <v>27</v>
      </c>
      <c r="I1068" s="19" t="s">
        <v>2486</v>
      </c>
      <c r="J1068" s="14">
        <v>6.4160000000000004</v>
      </c>
      <c r="K1068" s="15"/>
      <c r="L1068" s="15"/>
      <c r="M1068" s="15"/>
      <c r="N1068" s="16">
        <v>33.415999999999997</v>
      </c>
      <c r="O1068" s="17">
        <v>1064</v>
      </c>
      <c r="P1068" s="1" t="s">
        <v>264</v>
      </c>
    </row>
    <row r="1069" spans="3:16">
      <c r="C1069" s="9">
        <v>1065</v>
      </c>
      <c r="D1069" s="15" t="s">
        <v>2284</v>
      </c>
      <c r="E1069" s="15" t="s">
        <v>2487</v>
      </c>
      <c r="F1069" s="20">
        <v>20065902</v>
      </c>
      <c r="G1069" s="15" t="s">
        <v>1695</v>
      </c>
      <c r="H1069" s="15">
        <v>30</v>
      </c>
      <c r="I1069" s="19" t="s">
        <v>1022</v>
      </c>
      <c r="J1069" s="14">
        <v>3.28</v>
      </c>
      <c r="K1069" s="15" t="s">
        <v>611</v>
      </c>
      <c r="L1069" s="15"/>
      <c r="M1069" s="15"/>
      <c r="N1069" s="16">
        <v>33.28</v>
      </c>
      <c r="O1069" s="17">
        <v>1065</v>
      </c>
      <c r="P1069" s="1" t="s">
        <v>264</v>
      </c>
    </row>
    <row r="1070" spans="3:16">
      <c r="C1070" s="9">
        <v>1066</v>
      </c>
      <c r="D1070" s="15" t="s">
        <v>2290</v>
      </c>
      <c r="E1070" s="11" t="s">
        <v>2488</v>
      </c>
      <c r="F1070" s="12">
        <v>20062427</v>
      </c>
      <c r="G1070" s="11" t="s">
        <v>1551</v>
      </c>
      <c r="H1070" s="11">
        <v>30</v>
      </c>
      <c r="I1070" s="19" t="s">
        <v>2489</v>
      </c>
      <c r="J1070" s="14">
        <v>3.2</v>
      </c>
      <c r="K1070" s="11" t="s">
        <v>611</v>
      </c>
      <c r="L1070" s="11"/>
      <c r="M1070" s="11"/>
      <c r="N1070" s="16">
        <v>33.200000000000003</v>
      </c>
      <c r="O1070" s="17">
        <v>1066</v>
      </c>
      <c r="P1070" s="1" t="s">
        <v>264</v>
      </c>
    </row>
    <row r="1071" spans="3:16">
      <c r="C1071" s="9">
        <v>1067</v>
      </c>
      <c r="D1071" s="15" t="s">
        <v>2490</v>
      </c>
      <c r="E1071" s="11" t="s">
        <v>2491</v>
      </c>
      <c r="F1071" s="18">
        <v>20068142</v>
      </c>
      <c r="G1071" s="15" t="s">
        <v>1674</v>
      </c>
      <c r="H1071" s="15">
        <v>30</v>
      </c>
      <c r="I1071" s="19" t="s">
        <v>2492</v>
      </c>
      <c r="J1071" s="14">
        <v>3.1760000000000002</v>
      </c>
      <c r="K1071" s="15" t="s">
        <v>611</v>
      </c>
      <c r="L1071" s="15"/>
      <c r="M1071" s="15"/>
      <c r="N1071" s="16">
        <v>33.176000000000002</v>
      </c>
      <c r="O1071" s="17">
        <v>1067</v>
      </c>
      <c r="P1071" s="1" t="s">
        <v>264</v>
      </c>
    </row>
    <row r="1072" spans="3:16">
      <c r="C1072" s="9">
        <v>1068</v>
      </c>
      <c r="D1072" s="15" t="s">
        <v>2493</v>
      </c>
      <c r="E1072" s="15" t="s">
        <v>2494</v>
      </c>
      <c r="F1072" s="20">
        <v>20063197</v>
      </c>
      <c r="G1072" s="15" t="s">
        <v>2495</v>
      </c>
      <c r="H1072" s="15">
        <v>30</v>
      </c>
      <c r="I1072" s="19" t="s">
        <v>2496</v>
      </c>
      <c r="J1072" s="14">
        <v>2.9280000000000004</v>
      </c>
      <c r="K1072" s="15" t="s">
        <v>611</v>
      </c>
      <c r="L1072" s="15"/>
      <c r="M1072" s="15"/>
      <c r="N1072" s="16">
        <v>32.927999999999997</v>
      </c>
      <c r="O1072" s="17">
        <v>1068</v>
      </c>
      <c r="P1072" s="1" t="s">
        <v>264</v>
      </c>
    </row>
    <row r="1073" spans="3:16">
      <c r="C1073" s="9">
        <v>1069</v>
      </c>
      <c r="D1073" s="31" t="s">
        <v>2482</v>
      </c>
      <c r="E1073" s="31" t="s">
        <v>2497</v>
      </c>
      <c r="F1073" s="43">
        <v>20068743</v>
      </c>
      <c r="G1073" s="36" t="s">
        <v>2498</v>
      </c>
      <c r="H1073" s="36">
        <v>30</v>
      </c>
      <c r="I1073" s="32" t="s">
        <v>1060</v>
      </c>
      <c r="J1073" s="33">
        <v>2.88</v>
      </c>
      <c r="K1073" s="36" t="s">
        <v>1196</v>
      </c>
      <c r="L1073" s="36"/>
      <c r="M1073" s="36"/>
      <c r="N1073" s="34">
        <v>32.880000000000003</v>
      </c>
      <c r="O1073" s="17">
        <v>1069</v>
      </c>
      <c r="P1073" s="238" t="s">
        <v>264</v>
      </c>
    </row>
    <row r="1074" spans="3:16">
      <c r="C1074" s="9">
        <v>1070</v>
      </c>
      <c r="D1074" s="15" t="s">
        <v>2235</v>
      </c>
      <c r="E1074" s="11" t="s">
        <v>2499</v>
      </c>
      <c r="F1074" s="12">
        <v>20089943</v>
      </c>
      <c r="G1074" s="11" t="s">
        <v>1695</v>
      </c>
      <c r="H1074" s="11">
        <v>30</v>
      </c>
      <c r="I1074" s="19" t="s">
        <v>2500</v>
      </c>
      <c r="J1074" s="14">
        <v>2.6480000000000001</v>
      </c>
      <c r="K1074" s="11" t="s">
        <v>611</v>
      </c>
      <c r="L1074" s="11"/>
      <c r="M1074" s="11"/>
      <c r="N1074" s="16">
        <v>32.648000000000003</v>
      </c>
      <c r="O1074" s="17">
        <v>1070</v>
      </c>
      <c r="P1074" s="1" t="s">
        <v>264</v>
      </c>
    </row>
    <row r="1075" spans="3:16">
      <c r="C1075" s="9">
        <v>1071</v>
      </c>
      <c r="D1075" s="15" t="s">
        <v>685</v>
      </c>
      <c r="E1075" s="15" t="s">
        <v>2501</v>
      </c>
      <c r="F1075" s="18">
        <v>20076737</v>
      </c>
      <c r="G1075" s="15" t="s">
        <v>1695</v>
      </c>
      <c r="H1075" s="15">
        <v>30</v>
      </c>
      <c r="I1075" s="13">
        <v>36373</v>
      </c>
      <c r="J1075" s="14">
        <v>2.4640000000000004</v>
      </c>
      <c r="K1075" s="15" t="s">
        <v>611</v>
      </c>
      <c r="L1075" s="15"/>
      <c r="M1075" s="15"/>
      <c r="N1075" s="16">
        <v>32.463999999999999</v>
      </c>
      <c r="O1075" s="17">
        <v>1071</v>
      </c>
      <c r="P1075" s="1" t="s">
        <v>264</v>
      </c>
    </row>
    <row r="1076" spans="3:16">
      <c r="C1076" s="9">
        <v>1072</v>
      </c>
      <c r="D1076" s="15" t="s">
        <v>2277</v>
      </c>
      <c r="E1076" s="15" t="s">
        <v>2502</v>
      </c>
      <c r="F1076" s="20">
        <v>20068644</v>
      </c>
      <c r="G1076" s="15" t="s">
        <v>1695</v>
      </c>
      <c r="H1076" s="15">
        <v>30</v>
      </c>
      <c r="I1076" s="19" t="s">
        <v>1438</v>
      </c>
      <c r="J1076" s="14">
        <v>2.2799999999999998</v>
      </c>
      <c r="K1076" s="15" t="s">
        <v>611</v>
      </c>
      <c r="L1076" s="15"/>
      <c r="M1076" s="15"/>
      <c r="N1076" s="16">
        <v>32.28</v>
      </c>
      <c r="O1076" s="17">
        <v>1072</v>
      </c>
      <c r="P1076" s="1" t="s">
        <v>264</v>
      </c>
    </row>
    <row r="1077" spans="3:16">
      <c r="C1077" s="9">
        <v>1073</v>
      </c>
      <c r="D1077" s="15" t="s">
        <v>685</v>
      </c>
      <c r="E1077" s="11" t="s">
        <v>2503</v>
      </c>
      <c r="F1077" s="12">
        <v>20061786</v>
      </c>
      <c r="G1077" s="11" t="s">
        <v>1695</v>
      </c>
      <c r="H1077" s="11">
        <v>30</v>
      </c>
      <c r="I1077" s="19" t="s">
        <v>2192</v>
      </c>
      <c r="J1077" s="14">
        <v>2.2480000000000002</v>
      </c>
      <c r="K1077" s="11" t="s">
        <v>611</v>
      </c>
      <c r="L1077" s="11"/>
      <c r="M1077" s="11"/>
      <c r="N1077" s="16">
        <v>32.247999999999998</v>
      </c>
      <c r="O1077" s="17">
        <v>1073</v>
      </c>
      <c r="P1077" s="1" t="s">
        <v>264</v>
      </c>
    </row>
    <row r="1078" spans="3:16">
      <c r="C1078" s="9">
        <v>1074</v>
      </c>
      <c r="D1078" s="15" t="s">
        <v>2422</v>
      </c>
      <c r="E1078" s="15" t="s">
        <v>2504</v>
      </c>
      <c r="F1078" s="18">
        <v>20065980</v>
      </c>
      <c r="G1078" s="15" t="s">
        <v>2505</v>
      </c>
      <c r="H1078" s="15">
        <v>27</v>
      </c>
      <c r="I1078" s="19" t="s">
        <v>1803</v>
      </c>
      <c r="J1078" s="14">
        <v>5.2320000000000002</v>
      </c>
      <c r="K1078" s="15" t="s">
        <v>2108</v>
      </c>
      <c r="L1078" s="15"/>
      <c r="M1078" s="15"/>
      <c r="N1078" s="16">
        <v>32.231999999999999</v>
      </c>
      <c r="O1078" s="17">
        <v>1074</v>
      </c>
      <c r="P1078" s="1" t="s">
        <v>264</v>
      </c>
    </row>
    <row r="1079" spans="3:16">
      <c r="C1079" s="9">
        <v>1075</v>
      </c>
      <c r="D1079" s="15" t="s">
        <v>2284</v>
      </c>
      <c r="E1079" s="15" t="s">
        <v>2506</v>
      </c>
      <c r="F1079" s="20">
        <v>20063392</v>
      </c>
      <c r="G1079" s="15" t="s">
        <v>1695</v>
      </c>
      <c r="H1079" s="15">
        <v>30</v>
      </c>
      <c r="I1079" s="19" t="s">
        <v>1469</v>
      </c>
      <c r="J1079" s="14">
        <v>2.08</v>
      </c>
      <c r="K1079" s="15" t="s">
        <v>611</v>
      </c>
      <c r="L1079" s="15"/>
      <c r="M1079" s="15">
        <v>0</v>
      </c>
      <c r="N1079" s="16">
        <v>32.08</v>
      </c>
      <c r="O1079" s="17">
        <v>1075</v>
      </c>
      <c r="P1079" s="1" t="s">
        <v>264</v>
      </c>
    </row>
    <row r="1080" spans="3:16">
      <c r="C1080" s="9">
        <v>1076</v>
      </c>
      <c r="D1080" s="15" t="s">
        <v>2284</v>
      </c>
      <c r="E1080" s="15" t="s">
        <v>2507</v>
      </c>
      <c r="F1080" s="20">
        <v>20064272</v>
      </c>
      <c r="G1080" s="15" t="s">
        <v>1695</v>
      </c>
      <c r="H1080" s="15">
        <v>30</v>
      </c>
      <c r="I1080" s="19" t="s">
        <v>1469</v>
      </c>
      <c r="J1080" s="14">
        <v>2.08</v>
      </c>
      <c r="K1080" s="15" t="s">
        <v>611</v>
      </c>
      <c r="L1080" s="15"/>
      <c r="M1080" s="15"/>
      <c r="N1080" s="16">
        <v>32.08</v>
      </c>
      <c r="O1080" s="17">
        <v>1076</v>
      </c>
      <c r="P1080" s="1" t="s">
        <v>264</v>
      </c>
    </row>
    <row r="1081" spans="3:16">
      <c r="C1081" s="9">
        <v>1077</v>
      </c>
      <c r="D1081" s="15" t="s">
        <v>2357</v>
      </c>
      <c r="E1081" s="15" t="s">
        <v>2509</v>
      </c>
      <c r="F1081" s="18">
        <v>20063786</v>
      </c>
      <c r="G1081" s="15" t="s">
        <v>1695</v>
      </c>
      <c r="H1081" s="15">
        <v>30</v>
      </c>
      <c r="I1081" s="19" t="s">
        <v>1516</v>
      </c>
      <c r="J1081" s="14">
        <v>1.68</v>
      </c>
      <c r="K1081" s="15"/>
      <c r="L1081" s="15"/>
      <c r="M1081" s="15"/>
      <c r="N1081" s="16">
        <v>31.68</v>
      </c>
      <c r="O1081" s="17">
        <v>1077</v>
      </c>
      <c r="P1081" s="1" t="s">
        <v>264</v>
      </c>
    </row>
    <row r="1082" spans="3:16">
      <c r="C1082" s="9">
        <v>1078</v>
      </c>
      <c r="D1082" s="15" t="s">
        <v>2510</v>
      </c>
      <c r="E1082" s="15" t="s">
        <v>2511</v>
      </c>
      <c r="F1082" s="20">
        <v>20060122</v>
      </c>
      <c r="G1082" s="15" t="s">
        <v>1695</v>
      </c>
      <c r="H1082" s="15">
        <v>30</v>
      </c>
      <c r="I1082" s="19" t="s">
        <v>1516</v>
      </c>
      <c r="J1082" s="14">
        <v>1.68</v>
      </c>
      <c r="K1082" s="15" t="s">
        <v>1196</v>
      </c>
      <c r="L1082" s="15"/>
      <c r="M1082" s="15"/>
      <c r="N1082" s="16">
        <v>31.68</v>
      </c>
      <c r="O1082" s="17">
        <v>1078</v>
      </c>
      <c r="P1082" s="1" t="s">
        <v>264</v>
      </c>
    </row>
    <row r="1083" spans="3:16">
      <c r="C1083" s="9">
        <v>1079</v>
      </c>
      <c r="D1083" s="15" t="s">
        <v>2386</v>
      </c>
      <c r="E1083" s="15" t="s">
        <v>2512</v>
      </c>
      <c r="F1083" s="18">
        <v>20068845</v>
      </c>
      <c r="G1083" s="15" t="s">
        <v>1695</v>
      </c>
      <c r="H1083" s="15">
        <v>30</v>
      </c>
      <c r="I1083" s="19" t="s">
        <v>1961</v>
      </c>
      <c r="J1083" s="14">
        <v>1.4480000000000002</v>
      </c>
      <c r="K1083" s="15" t="s">
        <v>611</v>
      </c>
      <c r="L1083" s="15"/>
      <c r="M1083" s="15"/>
      <c r="N1083" s="16">
        <v>31.448</v>
      </c>
      <c r="O1083" s="17">
        <v>1079</v>
      </c>
      <c r="P1083" s="1" t="s">
        <v>264</v>
      </c>
    </row>
    <row r="1084" spans="3:16">
      <c r="C1084" s="9">
        <v>1080</v>
      </c>
      <c r="D1084" s="15" t="s">
        <v>2386</v>
      </c>
      <c r="E1084" s="15" t="s">
        <v>2513</v>
      </c>
      <c r="F1084" s="18">
        <v>20061322</v>
      </c>
      <c r="G1084" s="15" t="s">
        <v>1695</v>
      </c>
      <c r="H1084" s="15">
        <v>30</v>
      </c>
      <c r="I1084" s="19" t="s">
        <v>1961</v>
      </c>
      <c r="J1084" s="14">
        <v>1.4480000000000002</v>
      </c>
      <c r="K1084" s="15" t="s">
        <v>611</v>
      </c>
      <c r="L1084" s="15"/>
      <c r="M1084" s="15"/>
      <c r="N1084" s="16">
        <v>31.448</v>
      </c>
      <c r="O1084" s="17">
        <v>1080</v>
      </c>
      <c r="P1084" s="1" t="s">
        <v>264</v>
      </c>
    </row>
    <row r="1085" spans="3:16">
      <c r="C1085" s="9">
        <v>1081</v>
      </c>
      <c r="D1085" s="15" t="s">
        <v>2268</v>
      </c>
      <c r="E1085" s="15" t="s">
        <v>2514</v>
      </c>
      <c r="F1085" s="18">
        <v>20066043</v>
      </c>
      <c r="G1085" s="11" t="s">
        <v>1695</v>
      </c>
      <c r="H1085" s="11">
        <v>30</v>
      </c>
      <c r="I1085" s="19">
        <v>38353</v>
      </c>
      <c r="J1085" s="14">
        <v>1.3760000000000001</v>
      </c>
      <c r="K1085" s="15" t="s">
        <v>1815</v>
      </c>
      <c r="L1085" s="15"/>
      <c r="M1085" s="15"/>
      <c r="N1085" s="16">
        <v>31.376000000000001</v>
      </c>
      <c r="O1085" s="17">
        <v>1081</v>
      </c>
      <c r="P1085" s="1" t="s">
        <v>264</v>
      </c>
    </row>
    <row r="1086" spans="3:16">
      <c r="C1086" s="9">
        <v>1082</v>
      </c>
      <c r="D1086" s="15" t="s">
        <v>685</v>
      </c>
      <c r="E1086" s="15" t="s">
        <v>2515</v>
      </c>
      <c r="F1086" s="18">
        <v>20068031</v>
      </c>
      <c r="G1086" s="15" t="s">
        <v>1695</v>
      </c>
      <c r="H1086" s="15">
        <v>30</v>
      </c>
      <c r="I1086" s="19" t="s">
        <v>2516</v>
      </c>
      <c r="J1086" s="14">
        <v>1.3120000000000003</v>
      </c>
      <c r="K1086" s="15" t="s">
        <v>611</v>
      </c>
      <c r="L1086" s="15"/>
      <c r="M1086" s="15"/>
      <c r="N1086" s="16">
        <v>31.312000000000001</v>
      </c>
      <c r="O1086" s="17">
        <v>1082</v>
      </c>
      <c r="P1086" s="1" t="s">
        <v>264</v>
      </c>
    </row>
    <row r="1087" spans="3:16">
      <c r="C1087" s="9">
        <v>1083</v>
      </c>
      <c r="D1087" s="15" t="s">
        <v>2490</v>
      </c>
      <c r="E1087" s="11" t="s">
        <v>2517</v>
      </c>
      <c r="F1087" s="12">
        <v>20066093</v>
      </c>
      <c r="G1087" s="15" t="s">
        <v>2518</v>
      </c>
      <c r="H1087" s="15">
        <v>24</v>
      </c>
      <c r="I1087" s="19" t="s">
        <v>2519</v>
      </c>
      <c r="J1087" s="14">
        <v>7.2960000000000003</v>
      </c>
      <c r="K1087" s="15" t="s">
        <v>611</v>
      </c>
      <c r="L1087" s="15"/>
      <c r="M1087" s="15"/>
      <c r="N1087" s="16">
        <v>31.295999999999999</v>
      </c>
      <c r="O1087" s="17">
        <v>1083</v>
      </c>
      <c r="P1087" s="1" t="s">
        <v>264</v>
      </c>
    </row>
    <row r="1088" spans="3:16">
      <c r="C1088" s="9">
        <v>1084</v>
      </c>
      <c r="D1088" s="15" t="s">
        <v>2357</v>
      </c>
      <c r="E1088" s="15" t="s">
        <v>2520</v>
      </c>
      <c r="F1088" s="18">
        <v>20060729</v>
      </c>
      <c r="G1088" s="15" t="s">
        <v>1695</v>
      </c>
      <c r="H1088" s="15">
        <v>30</v>
      </c>
      <c r="I1088" s="19" t="s">
        <v>2033</v>
      </c>
      <c r="J1088" s="14">
        <v>1.28</v>
      </c>
      <c r="K1088" s="15"/>
      <c r="L1088" s="15"/>
      <c r="M1088" s="15"/>
      <c r="N1088" s="16">
        <v>31.28</v>
      </c>
      <c r="O1088" s="17">
        <v>1084</v>
      </c>
      <c r="P1088" s="1" t="s">
        <v>264</v>
      </c>
    </row>
    <row r="1089" spans="3:16">
      <c r="C1089" s="9">
        <v>1085</v>
      </c>
      <c r="D1089" s="15" t="s">
        <v>685</v>
      </c>
      <c r="E1089" s="15" t="s">
        <v>2521</v>
      </c>
      <c r="F1089" s="18">
        <v>20068407</v>
      </c>
      <c r="G1089" s="15" t="s">
        <v>1695</v>
      </c>
      <c r="H1089" s="15">
        <v>30</v>
      </c>
      <c r="I1089" s="19" t="s">
        <v>2033</v>
      </c>
      <c r="J1089" s="14">
        <v>1.28</v>
      </c>
      <c r="K1089" s="15" t="s">
        <v>611</v>
      </c>
      <c r="L1089" s="15"/>
      <c r="M1089" s="15"/>
      <c r="N1089" s="16">
        <v>31.28</v>
      </c>
      <c r="O1089" s="17">
        <v>1085</v>
      </c>
      <c r="P1089" s="1" t="s">
        <v>264</v>
      </c>
    </row>
    <row r="1090" spans="3:16">
      <c r="C1090" s="9">
        <v>1086</v>
      </c>
      <c r="D1090" s="15" t="s">
        <v>2286</v>
      </c>
      <c r="E1090" s="24" t="s">
        <v>2522</v>
      </c>
      <c r="F1090" s="25">
        <v>20067644</v>
      </c>
      <c r="G1090" s="15" t="s">
        <v>1695</v>
      </c>
      <c r="H1090" s="15">
        <v>30</v>
      </c>
      <c r="I1090" s="19" t="s">
        <v>2033</v>
      </c>
      <c r="J1090" s="14">
        <v>1.28</v>
      </c>
      <c r="K1090" s="15"/>
      <c r="L1090" s="15"/>
      <c r="M1090" s="15"/>
      <c r="N1090" s="16">
        <v>31.28</v>
      </c>
      <c r="O1090" s="17">
        <v>1086</v>
      </c>
      <c r="P1090" s="1" t="s">
        <v>264</v>
      </c>
    </row>
    <row r="1091" spans="3:16">
      <c r="C1091" s="9">
        <v>1087</v>
      </c>
      <c r="D1091" s="15" t="s">
        <v>2235</v>
      </c>
      <c r="E1091" s="15" t="s">
        <v>2523</v>
      </c>
      <c r="F1091" s="20">
        <v>20065344</v>
      </c>
      <c r="G1091" s="15" t="s">
        <v>1695</v>
      </c>
      <c r="H1091" s="15">
        <v>30</v>
      </c>
      <c r="I1091" s="19" t="s">
        <v>2033</v>
      </c>
      <c r="J1091" s="14">
        <v>1.28</v>
      </c>
      <c r="K1091" s="15" t="s">
        <v>611</v>
      </c>
      <c r="L1091" s="15"/>
      <c r="M1091" s="15"/>
      <c r="N1091" s="16">
        <v>31.28</v>
      </c>
      <c r="O1091" s="17">
        <v>1087</v>
      </c>
      <c r="P1091" s="1" t="s">
        <v>264</v>
      </c>
    </row>
    <row r="1092" spans="3:16">
      <c r="C1092" s="9">
        <v>1088</v>
      </c>
      <c r="D1092" s="15" t="s">
        <v>2316</v>
      </c>
      <c r="E1092" s="15" t="s">
        <v>2524</v>
      </c>
      <c r="F1092" s="12">
        <v>20061117</v>
      </c>
      <c r="G1092" s="11" t="s">
        <v>1695</v>
      </c>
      <c r="H1092" s="11">
        <v>30</v>
      </c>
      <c r="I1092" s="19" t="s">
        <v>2033</v>
      </c>
      <c r="J1092" s="14">
        <v>1.28</v>
      </c>
      <c r="K1092" s="15" t="s">
        <v>611</v>
      </c>
      <c r="L1092" s="15"/>
      <c r="M1092" s="15"/>
      <c r="N1092" s="16">
        <v>31.28</v>
      </c>
      <c r="O1092" s="17">
        <v>1088</v>
      </c>
      <c r="P1092" s="1" t="s">
        <v>264</v>
      </c>
    </row>
    <row r="1093" spans="3:16">
      <c r="C1093" s="9">
        <v>1089</v>
      </c>
      <c r="D1093" s="15" t="s">
        <v>2318</v>
      </c>
      <c r="E1093" s="15" t="s">
        <v>2525</v>
      </c>
      <c r="F1093" s="18">
        <v>20065821</v>
      </c>
      <c r="G1093" s="15" t="s">
        <v>1695</v>
      </c>
      <c r="H1093" s="15">
        <v>30</v>
      </c>
      <c r="I1093" s="19" t="s">
        <v>2033</v>
      </c>
      <c r="J1093" s="14">
        <v>1.28</v>
      </c>
      <c r="K1093" s="15" t="s">
        <v>611</v>
      </c>
      <c r="L1093" s="15"/>
      <c r="M1093" s="15"/>
      <c r="N1093" s="16">
        <v>31.28</v>
      </c>
      <c r="O1093" s="17">
        <v>1089</v>
      </c>
      <c r="P1093" s="1" t="s">
        <v>264</v>
      </c>
    </row>
    <row r="1094" spans="3:16">
      <c r="C1094" s="9">
        <v>1090</v>
      </c>
      <c r="D1094" s="15" t="s">
        <v>2274</v>
      </c>
      <c r="E1094" s="15" t="s">
        <v>2526</v>
      </c>
      <c r="F1094" s="18">
        <v>20062124</v>
      </c>
      <c r="G1094" s="15" t="s">
        <v>1695</v>
      </c>
      <c r="H1094" s="15">
        <v>30</v>
      </c>
      <c r="I1094" s="19" t="s">
        <v>2033</v>
      </c>
      <c r="J1094" s="14">
        <v>1.28</v>
      </c>
      <c r="K1094" s="15" t="s">
        <v>611</v>
      </c>
      <c r="L1094" s="15"/>
      <c r="M1094" s="15">
        <v>0</v>
      </c>
      <c r="N1094" s="16">
        <v>31.28</v>
      </c>
      <c r="O1094" s="17">
        <v>1090</v>
      </c>
      <c r="P1094" s="1" t="s">
        <v>264</v>
      </c>
    </row>
    <row r="1095" spans="3:16">
      <c r="C1095" s="9">
        <v>1091</v>
      </c>
      <c r="D1095" s="15" t="s">
        <v>2286</v>
      </c>
      <c r="E1095" s="24" t="s">
        <v>2527</v>
      </c>
      <c r="F1095" s="25">
        <v>20064399</v>
      </c>
      <c r="G1095" s="15" t="s">
        <v>1695</v>
      </c>
      <c r="H1095" s="15">
        <v>30</v>
      </c>
      <c r="I1095" s="19" t="s">
        <v>2033</v>
      </c>
      <c r="J1095" s="14">
        <v>1.28</v>
      </c>
      <c r="K1095" s="15"/>
      <c r="L1095" s="15"/>
      <c r="M1095" s="15"/>
      <c r="N1095" s="16">
        <v>31.28</v>
      </c>
      <c r="O1095" s="17">
        <v>1091</v>
      </c>
      <c r="P1095" s="1" t="s">
        <v>264</v>
      </c>
    </row>
    <row r="1096" spans="3:16">
      <c r="C1096" s="9">
        <v>1092</v>
      </c>
      <c r="D1096" s="15" t="s">
        <v>2288</v>
      </c>
      <c r="E1096" s="15" t="s">
        <v>2528</v>
      </c>
      <c r="F1096" s="20">
        <v>20066413</v>
      </c>
      <c r="G1096" s="15" t="s">
        <v>1919</v>
      </c>
      <c r="H1096" s="15">
        <v>30</v>
      </c>
      <c r="I1096" s="19" t="s">
        <v>2033</v>
      </c>
      <c r="J1096" s="14">
        <v>1.28</v>
      </c>
      <c r="K1096" s="15" t="s">
        <v>1196</v>
      </c>
      <c r="L1096" s="15"/>
      <c r="M1096" s="15"/>
      <c r="N1096" s="16">
        <v>31.28</v>
      </c>
      <c r="O1096" s="17">
        <v>1092</v>
      </c>
      <c r="P1096" s="1" t="s">
        <v>264</v>
      </c>
    </row>
    <row r="1097" spans="3:16">
      <c r="C1097" s="9">
        <v>1093</v>
      </c>
      <c r="D1097" s="15" t="s">
        <v>2271</v>
      </c>
      <c r="E1097" s="15" t="s">
        <v>2529</v>
      </c>
      <c r="F1097" s="20">
        <v>20066745</v>
      </c>
      <c r="G1097" s="15" t="s">
        <v>1695</v>
      </c>
      <c r="H1097" s="15">
        <v>30</v>
      </c>
      <c r="I1097" s="19" t="s">
        <v>2033</v>
      </c>
      <c r="J1097" s="14">
        <v>1.28</v>
      </c>
      <c r="K1097" s="15" t="s">
        <v>611</v>
      </c>
      <c r="L1097" s="15"/>
      <c r="M1097" s="15"/>
      <c r="N1097" s="16">
        <v>31.28</v>
      </c>
      <c r="O1097" s="17">
        <v>1093</v>
      </c>
      <c r="P1097" s="1" t="s">
        <v>264</v>
      </c>
    </row>
    <row r="1098" spans="3:16">
      <c r="C1098" s="9">
        <v>1094</v>
      </c>
      <c r="D1098" s="15" t="s">
        <v>2422</v>
      </c>
      <c r="E1098" s="15" t="s">
        <v>2530</v>
      </c>
      <c r="F1098" s="20">
        <v>20067695</v>
      </c>
      <c r="G1098" s="15" t="s">
        <v>2531</v>
      </c>
      <c r="H1098" s="15">
        <v>24</v>
      </c>
      <c r="I1098" s="19" t="s">
        <v>1019</v>
      </c>
      <c r="J1098" s="14">
        <v>7.28</v>
      </c>
      <c r="K1098" s="15" t="s">
        <v>611</v>
      </c>
      <c r="L1098" s="15"/>
      <c r="M1098" s="15"/>
      <c r="N1098" s="16">
        <v>31.28</v>
      </c>
      <c r="O1098" s="17">
        <v>1094</v>
      </c>
      <c r="P1098" s="1" t="s">
        <v>264</v>
      </c>
    </row>
    <row r="1099" spans="3:16">
      <c r="C1099" s="9">
        <v>1095</v>
      </c>
      <c r="D1099" s="15" t="s">
        <v>2386</v>
      </c>
      <c r="E1099" s="15" t="s">
        <v>2532</v>
      </c>
      <c r="F1099" s="18">
        <v>20060968</v>
      </c>
      <c r="G1099" s="15" t="s">
        <v>1695</v>
      </c>
      <c r="H1099" s="15">
        <v>30</v>
      </c>
      <c r="I1099" s="19" t="s">
        <v>2033</v>
      </c>
      <c r="J1099" s="14">
        <v>1.28</v>
      </c>
      <c r="K1099" s="15" t="s">
        <v>611</v>
      </c>
      <c r="L1099" s="15"/>
      <c r="M1099" s="15"/>
      <c r="N1099" s="16">
        <v>31.28</v>
      </c>
      <c r="O1099" s="17">
        <v>1095</v>
      </c>
      <c r="P1099" s="1" t="s">
        <v>264</v>
      </c>
    </row>
    <row r="1100" spans="3:16">
      <c r="C1100" s="9">
        <v>1096</v>
      </c>
      <c r="D1100" s="15" t="s">
        <v>2371</v>
      </c>
      <c r="E1100" s="38" t="s">
        <v>2533</v>
      </c>
      <c r="F1100" s="27">
        <v>20068327</v>
      </c>
      <c r="G1100" s="15" t="s">
        <v>1695</v>
      </c>
      <c r="H1100" s="15">
        <v>30</v>
      </c>
      <c r="I1100" s="19" t="s">
        <v>2033</v>
      </c>
      <c r="J1100" s="14">
        <v>1.28</v>
      </c>
      <c r="K1100" s="15" t="s">
        <v>611</v>
      </c>
      <c r="L1100" s="15"/>
      <c r="M1100" s="15"/>
      <c r="N1100" s="16">
        <v>31.28</v>
      </c>
      <c r="O1100" s="17">
        <v>1096</v>
      </c>
      <c r="P1100" s="1" t="s">
        <v>264</v>
      </c>
    </row>
    <row r="1101" spans="3:16">
      <c r="C1101" s="9">
        <v>1097</v>
      </c>
      <c r="D1101" s="15" t="s">
        <v>2274</v>
      </c>
      <c r="E1101" s="26" t="s">
        <v>2534</v>
      </c>
      <c r="F1101" s="18">
        <v>20066027</v>
      </c>
      <c r="G1101" s="15" t="s">
        <v>1695</v>
      </c>
      <c r="H1101" s="15">
        <v>30</v>
      </c>
      <c r="I1101" s="19" t="s">
        <v>2033</v>
      </c>
      <c r="J1101" s="14">
        <v>1.28</v>
      </c>
      <c r="K1101" s="15" t="s">
        <v>611</v>
      </c>
      <c r="L1101" s="15"/>
      <c r="M1101" s="15">
        <v>0</v>
      </c>
      <c r="N1101" s="16">
        <v>31.28</v>
      </c>
      <c r="O1101" s="17">
        <v>1097</v>
      </c>
      <c r="P1101" s="1" t="s">
        <v>264</v>
      </c>
    </row>
    <row r="1102" spans="3:16">
      <c r="C1102" s="9">
        <v>1098</v>
      </c>
      <c r="D1102" s="15" t="s">
        <v>2325</v>
      </c>
      <c r="E1102" s="15" t="s">
        <v>2535</v>
      </c>
      <c r="F1102" s="20">
        <v>20094777</v>
      </c>
      <c r="G1102" s="15" t="s">
        <v>1919</v>
      </c>
      <c r="H1102" s="15">
        <v>30</v>
      </c>
      <c r="I1102" s="19" t="s">
        <v>2536</v>
      </c>
      <c r="J1102" s="14">
        <v>1.2</v>
      </c>
      <c r="K1102" s="15" t="s">
        <v>1196</v>
      </c>
      <c r="L1102" s="15"/>
      <c r="M1102" s="15"/>
      <c r="N1102" s="16">
        <v>31.2</v>
      </c>
      <c r="O1102" s="17">
        <v>1098</v>
      </c>
      <c r="P1102" s="1" t="s">
        <v>264</v>
      </c>
    </row>
    <row r="1103" spans="3:16">
      <c r="C1103" s="9">
        <v>1099</v>
      </c>
      <c r="D1103" s="15" t="s">
        <v>2277</v>
      </c>
      <c r="E1103" s="15" t="s">
        <v>2537</v>
      </c>
      <c r="F1103" s="20">
        <v>20069412</v>
      </c>
      <c r="G1103" s="15" t="s">
        <v>1695</v>
      </c>
      <c r="H1103" s="15">
        <v>30</v>
      </c>
      <c r="I1103" s="19" t="s">
        <v>2536</v>
      </c>
      <c r="J1103" s="14">
        <v>1.2</v>
      </c>
      <c r="K1103" s="15" t="s">
        <v>611</v>
      </c>
      <c r="L1103" s="15"/>
      <c r="M1103" s="15"/>
      <c r="N1103" s="16">
        <v>31.2</v>
      </c>
      <c r="O1103" s="17">
        <v>1099</v>
      </c>
      <c r="P1103" s="1" t="s">
        <v>264</v>
      </c>
    </row>
    <row r="1104" spans="3:16">
      <c r="C1104" s="9">
        <v>1100</v>
      </c>
      <c r="D1104" s="15" t="s">
        <v>2274</v>
      </c>
      <c r="E1104" s="15" t="s">
        <v>2538</v>
      </c>
      <c r="F1104" s="18">
        <v>20066203</v>
      </c>
      <c r="G1104" s="15" t="s">
        <v>2539</v>
      </c>
      <c r="H1104" s="15">
        <v>24</v>
      </c>
      <c r="I1104" s="19" t="s">
        <v>2540</v>
      </c>
      <c r="J1104" s="14">
        <v>7.1440000000000001</v>
      </c>
      <c r="K1104" s="15" t="s">
        <v>611</v>
      </c>
      <c r="L1104" s="15"/>
      <c r="M1104" s="15">
        <v>0</v>
      </c>
      <c r="N1104" s="16">
        <v>31.143999999999998</v>
      </c>
      <c r="O1104" s="17">
        <v>1100</v>
      </c>
      <c r="P1104" s="1" t="s">
        <v>264</v>
      </c>
    </row>
    <row r="1105" spans="3:16">
      <c r="C1105" s="9">
        <v>1101</v>
      </c>
      <c r="D1105" s="1" t="s">
        <v>579</v>
      </c>
      <c r="E1105" s="1" t="s">
        <v>2541</v>
      </c>
      <c r="F1105" s="1">
        <v>20063408</v>
      </c>
      <c r="G1105" s="1" t="s">
        <v>1919</v>
      </c>
      <c r="H1105" s="1">
        <v>30</v>
      </c>
      <c r="I1105" s="50">
        <v>38899</v>
      </c>
      <c r="J1105" s="1">
        <v>1.08</v>
      </c>
      <c r="K1105" s="1" t="s">
        <v>1196</v>
      </c>
      <c r="N1105" s="1">
        <v>31.08</v>
      </c>
      <c r="O1105" s="17">
        <v>1101</v>
      </c>
      <c r="P1105" s="1" t="s">
        <v>264</v>
      </c>
    </row>
    <row r="1106" spans="3:16">
      <c r="C1106" s="9">
        <v>1102</v>
      </c>
      <c r="D1106" s="15" t="s">
        <v>2389</v>
      </c>
      <c r="E1106" s="15" t="s">
        <v>2542</v>
      </c>
      <c r="F1106" s="18">
        <v>20066445</v>
      </c>
      <c r="G1106" s="15" t="s">
        <v>1919</v>
      </c>
      <c r="H1106" s="15">
        <v>30</v>
      </c>
      <c r="I1106" s="19" t="s">
        <v>1205</v>
      </c>
      <c r="J1106" s="14">
        <v>1.08</v>
      </c>
      <c r="K1106" s="15" t="s">
        <v>1196</v>
      </c>
      <c r="L1106" s="15"/>
      <c r="M1106" s="15"/>
      <c r="N1106" s="16">
        <v>31.08</v>
      </c>
      <c r="O1106" s="17">
        <v>1102</v>
      </c>
      <c r="P1106" s="1" t="s">
        <v>264</v>
      </c>
    </row>
    <row r="1107" spans="3:16">
      <c r="C1107" s="9">
        <v>1103</v>
      </c>
      <c r="D1107" s="15" t="s">
        <v>2268</v>
      </c>
      <c r="E1107" s="15" t="s">
        <v>2543</v>
      </c>
      <c r="F1107" s="18">
        <v>20060817</v>
      </c>
      <c r="G1107" s="11" t="s">
        <v>1695</v>
      </c>
      <c r="H1107" s="11">
        <v>30</v>
      </c>
      <c r="I1107" s="19" t="s">
        <v>1205</v>
      </c>
      <c r="J1107" s="14">
        <v>1.08</v>
      </c>
      <c r="K1107" s="15" t="s">
        <v>611</v>
      </c>
      <c r="L1107" s="15"/>
      <c r="M1107" s="15"/>
      <c r="N1107" s="16">
        <v>31.08</v>
      </c>
      <c r="O1107" s="17">
        <v>1103</v>
      </c>
      <c r="P1107" s="1" t="s">
        <v>264</v>
      </c>
    </row>
    <row r="1108" spans="3:16">
      <c r="C1108" s="9">
        <v>1104</v>
      </c>
      <c r="D1108" s="15" t="s">
        <v>2235</v>
      </c>
      <c r="E1108" s="15" t="s">
        <v>2544</v>
      </c>
      <c r="F1108" s="18">
        <v>20069468</v>
      </c>
      <c r="G1108" s="15" t="s">
        <v>1919</v>
      </c>
      <c r="H1108" s="15">
        <v>30</v>
      </c>
      <c r="I1108" s="19" t="s">
        <v>1205</v>
      </c>
      <c r="J1108" s="14">
        <v>1.08</v>
      </c>
      <c r="K1108" s="15" t="s">
        <v>1196</v>
      </c>
      <c r="L1108" s="15"/>
      <c r="M1108" s="15"/>
      <c r="N1108" s="16">
        <v>31.08</v>
      </c>
      <c r="O1108" s="17">
        <v>1104</v>
      </c>
      <c r="P1108" s="1" t="s">
        <v>264</v>
      </c>
    </row>
    <row r="1109" spans="3:16">
      <c r="C1109" s="9">
        <v>1105</v>
      </c>
      <c r="D1109" s="15" t="s">
        <v>2280</v>
      </c>
      <c r="E1109" s="15" t="s">
        <v>2545</v>
      </c>
      <c r="F1109" s="20">
        <v>20068204</v>
      </c>
      <c r="G1109" s="15" t="s">
        <v>1695</v>
      </c>
      <c r="H1109" s="15">
        <v>30</v>
      </c>
      <c r="I1109" s="19" t="s">
        <v>1205</v>
      </c>
      <c r="J1109" s="14">
        <v>1.08</v>
      </c>
      <c r="K1109" s="15" t="s">
        <v>611</v>
      </c>
      <c r="L1109" s="15"/>
      <c r="M1109" s="15"/>
      <c r="N1109" s="16">
        <v>31.08</v>
      </c>
      <c r="O1109" s="17">
        <v>1105</v>
      </c>
      <c r="P1109" s="1" t="s">
        <v>264</v>
      </c>
    </row>
    <row r="1110" spans="3:16">
      <c r="C1110" s="9">
        <v>1106</v>
      </c>
      <c r="D1110" s="15" t="s">
        <v>2325</v>
      </c>
      <c r="E1110" s="15" t="s">
        <v>2546</v>
      </c>
      <c r="F1110" s="18">
        <v>20067913</v>
      </c>
      <c r="G1110" s="15" t="s">
        <v>1695</v>
      </c>
      <c r="H1110" s="15">
        <v>30</v>
      </c>
      <c r="I1110" s="19" t="s">
        <v>1205</v>
      </c>
      <c r="J1110" s="14">
        <v>1.08</v>
      </c>
      <c r="K1110" s="15" t="s">
        <v>611</v>
      </c>
      <c r="L1110" s="15"/>
      <c r="M1110" s="15"/>
      <c r="N1110" s="16">
        <v>31.08</v>
      </c>
      <c r="O1110" s="17">
        <v>1106</v>
      </c>
      <c r="P1110" s="1" t="s">
        <v>264</v>
      </c>
    </row>
    <row r="1111" spans="3:16">
      <c r="C1111" s="9">
        <v>1107</v>
      </c>
      <c r="D1111" s="15" t="s">
        <v>2547</v>
      </c>
      <c r="E1111" s="15" t="s">
        <v>2548</v>
      </c>
      <c r="F1111" s="20">
        <v>20065610</v>
      </c>
      <c r="G1111" s="15" t="s">
        <v>1695</v>
      </c>
      <c r="H1111" s="15">
        <v>30</v>
      </c>
      <c r="I1111" s="19" t="s">
        <v>1205</v>
      </c>
      <c r="J1111" s="14">
        <v>1.08</v>
      </c>
      <c r="K1111" s="15" t="s">
        <v>611</v>
      </c>
      <c r="L1111" s="15"/>
      <c r="M1111" s="15"/>
      <c r="N1111" s="16">
        <v>31.08</v>
      </c>
      <c r="O1111" s="17">
        <v>1107</v>
      </c>
      <c r="P1111" s="1" t="s">
        <v>264</v>
      </c>
    </row>
    <row r="1112" spans="3:16">
      <c r="C1112" s="9">
        <v>1108</v>
      </c>
      <c r="D1112" s="15" t="s">
        <v>2547</v>
      </c>
      <c r="E1112" s="15" t="s">
        <v>2549</v>
      </c>
      <c r="F1112" s="20">
        <v>20064633</v>
      </c>
      <c r="G1112" s="15" t="s">
        <v>1695</v>
      </c>
      <c r="H1112" s="15">
        <v>30</v>
      </c>
      <c r="I1112" s="19" t="s">
        <v>1205</v>
      </c>
      <c r="J1112" s="14">
        <v>1.08</v>
      </c>
      <c r="K1112" s="15" t="s">
        <v>611</v>
      </c>
      <c r="L1112" s="15"/>
      <c r="M1112" s="15"/>
      <c r="N1112" s="16">
        <v>31.08</v>
      </c>
      <c r="O1112" s="17">
        <v>1108</v>
      </c>
      <c r="P1112" s="1" t="s">
        <v>264</v>
      </c>
    </row>
    <row r="1113" spans="3:16">
      <c r="C1113" s="9">
        <v>1109</v>
      </c>
      <c r="D1113" s="15" t="s">
        <v>1087</v>
      </c>
      <c r="E1113" s="15" t="s">
        <v>2550</v>
      </c>
      <c r="F1113" s="18">
        <v>20064638</v>
      </c>
      <c r="G1113" s="15" t="s">
        <v>1928</v>
      </c>
      <c r="H1113" s="15">
        <v>30</v>
      </c>
      <c r="I1113" s="19" t="s">
        <v>2551</v>
      </c>
      <c r="J1113" s="14">
        <v>1.0640000000000001</v>
      </c>
      <c r="K1113" s="15" t="s">
        <v>611</v>
      </c>
      <c r="L1113" s="15"/>
      <c r="M1113" s="15"/>
      <c r="N1113" s="16">
        <v>31.064</v>
      </c>
      <c r="O1113" s="17">
        <v>1109</v>
      </c>
      <c r="P1113" s="1" t="s">
        <v>264</v>
      </c>
    </row>
    <row r="1114" spans="3:16">
      <c r="C1114" s="9">
        <v>1110</v>
      </c>
      <c r="D1114" s="15" t="s">
        <v>2293</v>
      </c>
      <c r="E1114" s="11" t="s">
        <v>2552</v>
      </c>
      <c r="F1114" s="12">
        <v>20064260</v>
      </c>
      <c r="G1114" s="11" t="s">
        <v>1919</v>
      </c>
      <c r="H1114" s="11">
        <v>30</v>
      </c>
      <c r="I1114" s="19" t="s">
        <v>1982</v>
      </c>
      <c r="J1114" s="14">
        <v>1.048</v>
      </c>
      <c r="K1114" s="11" t="s">
        <v>1196</v>
      </c>
      <c r="L1114" s="11"/>
      <c r="M1114" s="11"/>
      <c r="N1114" s="16">
        <v>31.048000000000002</v>
      </c>
      <c r="O1114" s="17">
        <v>1110</v>
      </c>
      <c r="P1114" s="1" t="s">
        <v>264</v>
      </c>
    </row>
    <row r="1115" spans="3:16">
      <c r="C1115" s="9">
        <v>1111</v>
      </c>
      <c r="D1115" s="15" t="s">
        <v>2325</v>
      </c>
      <c r="E1115" s="15" t="s">
        <v>2553</v>
      </c>
      <c r="F1115" s="18">
        <v>20078399</v>
      </c>
      <c r="G1115" s="15" t="s">
        <v>2168</v>
      </c>
      <c r="H1115" s="15">
        <v>30</v>
      </c>
      <c r="I1115" s="19" t="s">
        <v>1982</v>
      </c>
      <c r="J1115" s="14">
        <v>1.048</v>
      </c>
      <c r="K1115" s="15" t="s">
        <v>611</v>
      </c>
      <c r="L1115" s="15"/>
      <c r="M1115" s="15"/>
      <c r="N1115" s="16">
        <v>31.048000000000002</v>
      </c>
      <c r="O1115" s="17">
        <v>1111</v>
      </c>
      <c r="P1115" s="1" t="s">
        <v>264</v>
      </c>
    </row>
    <row r="1116" spans="3:16">
      <c r="C1116" s="9">
        <v>1112</v>
      </c>
      <c r="D1116" s="15" t="s">
        <v>2306</v>
      </c>
      <c r="E1116" s="15" t="s">
        <v>2554</v>
      </c>
      <c r="F1116" s="18">
        <v>20064543</v>
      </c>
      <c r="G1116" s="15" t="s">
        <v>2555</v>
      </c>
      <c r="H1116" s="15">
        <v>24</v>
      </c>
      <c r="I1116" s="19" t="s">
        <v>729</v>
      </c>
      <c r="J1116" s="14">
        <v>6.9760000000000009</v>
      </c>
      <c r="K1116" s="15" t="s">
        <v>611</v>
      </c>
      <c r="L1116" s="15"/>
      <c r="M1116" s="15"/>
      <c r="N1116" s="16">
        <v>30.975999999999999</v>
      </c>
      <c r="O1116" s="17">
        <v>1112</v>
      </c>
      <c r="P1116" s="1" t="s">
        <v>264</v>
      </c>
    </row>
    <row r="1117" spans="3:16">
      <c r="C1117" s="9">
        <v>1113</v>
      </c>
      <c r="D1117" s="15" t="s">
        <v>2429</v>
      </c>
      <c r="E1117" s="15" t="s">
        <v>2556</v>
      </c>
      <c r="F1117" s="20">
        <v>20062254</v>
      </c>
      <c r="G1117" s="15" t="s">
        <v>2557</v>
      </c>
      <c r="H1117" s="15">
        <v>24</v>
      </c>
      <c r="I1117" s="19" t="s">
        <v>732</v>
      </c>
      <c r="J1117" s="14">
        <v>6.88</v>
      </c>
      <c r="K1117" s="15" t="s">
        <v>611</v>
      </c>
      <c r="L1117" s="15"/>
      <c r="M1117" s="15"/>
      <c r="N1117" s="16">
        <v>30.88</v>
      </c>
      <c r="O1117" s="17">
        <v>1113</v>
      </c>
      <c r="P1117" s="1" t="s">
        <v>264</v>
      </c>
    </row>
    <row r="1118" spans="3:16">
      <c r="C1118" s="9">
        <v>1114</v>
      </c>
      <c r="D1118" s="15" t="s">
        <v>685</v>
      </c>
      <c r="E1118" s="15" t="s">
        <v>2558</v>
      </c>
      <c r="F1118" s="18">
        <v>20076453</v>
      </c>
      <c r="G1118" s="15" t="s">
        <v>1695</v>
      </c>
      <c r="H1118" s="15">
        <v>30</v>
      </c>
      <c r="I1118" s="19" t="s">
        <v>1586</v>
      </c>
      <c r="J1118" s="14">
        <v>0.88</v>
      </c>
      <c r="K1118" s="15" t="s">
        <v>611</v>
      </c>
      <c r="L1118" s="15"/>
      <c r="M1118" s="15"/>
      <c r="N1118" s="16">
        <v>30.88</v>
      </c>
      <c r="O1118" s="17">
        <v>1114</v>
      </c>
      <c r="P1118" s="1" t="s">
        <v>264</v>
      </c>
    </row>
    <row r="1119" spans="3:16">
      <c r="C1119" s="9">
        <v>1115</v>
      </c>
      <c r="D1119" s="15" t="s">
        <v>2304</v>
      </c>
      <c r="E1119" s="15" t="s">
        <v>2559</v>
      </c>
      <c r="F1119" s="20">
        <v>20102034</v>
      </c>
      <c r="G1119" s="15" t="s">
        <v>2560</v>
      </c>
      <c r="H1119" s="15">
        <v>27</v>
      </c>
      <c r="I1119" s="19" t="s">
        <v>952</v>
      </c>
      <c r="J1119" s="14">
        <v>3.88</v>
      </c>
      <c r="K1119" s="15" t="s">
        <v>611</v>
      </c>
      <c r="L1119" s="15"/>
      <c r="M1119" s="15"/>
      <c r="N1119" s="16">
        <v>30.88</v>
      </c>
      <c r="O1119" s="17">
        <v>1115</v>
      </c>
      <c r="P1119" s="1" t="s">
        <v>264</v>
      </c>
    </row>
    <row r="1120" spans="3:16">
      <c r="C1120" s="9">
        <v>1116</v>
      </c>
      <c r="D1120" s="15" t="s">
        <v>2286</v>
      </c>
      <c r="E1120" s="24" t="s">
        <v>2561</v>
      </c>
      <c r="F1120" s="25">
        <v>20075781</v>
      </c>
      <c r="G1120" s="15" t="s">
        <v>1695</v>
      </c>
      <c r="H1120" s="15">
        <v>30</v>
      </c>
      <c r="I1120" s="19" t="s">
        <v>1586</v>
      </c>
      <c r="J1120" s="14">
        <v>0.88</v>
      </c>
      <c r="K1120" s="15" t="s">
        <v>611</v>
      </c>
      <c r="L1120" s="15"/>
      <c r="M1120" s="15"/>
      <c r="N1120" s="16">
        <v>30.88</v>
      </c>
      <c r="O1120" s="17">
        <v>1116</v>
      </c>
      <c r="P1120" s="1" t="s">
        <v>264</v>
      </c>
    </row>
    <row r="1121" spans="3:16">
      <c r="C1121" s="9">
        <v>1117</v>
      </c>
      <c r="D1121" s="15" t="s">
        <v>2357</v>
      </c>
      <c r="E1121" s="15" t="s">
        <v>2562</v>
      </c>
      <c r="F1121" s="18">
        <v>20077396</v>
      </c>
      <c r="G1121" s="15" t="s">
        <v>1695</v>
      </c>
      <c r="H1121" s="15">
        <v>30</v>
      </c>
      <c r="I1121" s="19" t="s">
        <v>2563</v>
      </c>
      <c r="J1121" s="14">
        <v>0.84800000000000009</v>
      </c>
      <c r="K1121" s="15" t="s">
        <v>611</v>
      </c>
      <c r="L1121" s="15"/>
      <c r="M1121" s="15"/>
      <c r="N1121" s="16">
        <v>30.847999999999999</v>
      </c>
      <c r="O1121" s="17">
        <v>1117</v>
      </c>
      <c r="P1121" s="1" t="s">
        <v>264</v>
      </c>
    </row>
    <row r="1122" spans="3:16">
      <c r="C1122" s="9">
        <v>1118</v>
      </c>
      <c r="D1122" s="15" t="s">
        <v>2321</v>
      </c>
      <c r="E1122" s="11" t="s">
        <v>2564</v>
      </c>
      <c r="F1122" s="18">
        <v>20070963</v>
      </c>
      <c r="G1122" s="15" t="s">
        <v>1695</v>
      </c>
      <c r="H1122" s="15">
        <v>30</v>
      </c>
      <c r="I1122" s="19" t="s">
        <v>2563</v>
      </c>
      <c r="J1122" s="14">
        <v>0.84800000000000009</v>
      </c>
      <c r="K1122" s="15" t="s">
        <v>611</v>
      </c>
      <c r="L1122" s="15"/>
      <c r="M1122" s="15"/>
      <c r="N1122" s="16">
        <v>30.847999999999999</v>
      </c>
      <c r="O1122" s="17">
        <v>1118</v>
      </c>
      <c r="P1122" s="1" t="s">
        <v>264</v>
      </c>
    </row>
    <row r="1123" spans="3:16">
      <c r="C1123" s="9">
        <v>1119</v>
      </c>
      <c r="D1123" s="15" t="s">
        <v>2565</v>
      </c>
      <c r="E1123" s="11" t="s">
        <v>2566</v>
      </c>
      <c r="F1123" s="12">
        <v>20077176</v>
      </c>
      <c r="G1123" s="11" t="s">
        <v>2567</v>
      </c>
      <c r="H1123" s="11">
        <v>30</v>
      </c>
      <c r="I1123" s="19" t="s">
        <v>2563</v>
      </c>
      <c r="J1123" s="14">
        <v>0.84800000000000009</v>
      </c>
      <c r="K1123" s="11" t="s">
        <v>1196</v>
      </c>
      <c r="L1123" s="11"/>
      <c r="M1123" s="15"/>
      <c r="N1123" s="16">
        <v>30.847999999999999</v>
      </c>
      <c r="O1123" s="17">
        <v>1119</v>
      </c>
      <c r="P1123" s="1" t="s">
        <v>264</v>
      </c>
    </row>
    <row r="1124" spans="3:16">
      <c r="C1124" s="9">
        <v>1120</v>
      </c>
      <c r="D1124" s="15" t="s">
        <v>2389</v>
      </c>
      <c r="E1124" s="15" t="s">
        <v>2568</v>
      </c>
      <c r="F1124" s="18">
        <v>20074713</v>
      </c>
      <c r="G1124" s="15" t="s">
        <v>1919</v>
      </c>
      <c r="H1124" s="15">
        <v>30</v>
      </c>
      <c r="I1124" s="19" t="s">
        <v>2563</v>
      </c>
      <c r="J1124" s="14">
        <v>0.84800000000000009</v>
      </c>
      <c r="K1124" s="15" t="s">
        <v>1196</v>
      </c>
      <c r="L1124" s="15"/>
      <c r="M1124" s="15"/>
      <c r="N1124" s="16">
        <v>30.847999999999999</v>
      </c>
      <c r="O1124" s="17">
        <v>1120</v>
      </c>
      <c r="P1124" s="1" t="s">
        <v>264</v>
      </c>
    </row>
    <row r="1125" spans="3:16">
      <c r="C1125" s="9">
        <v>1121</v>
      </c>
      <c r="D1125" s="15" t="s">
        <v>2325</v>
      </c>
      <c r="E1125" s="15" t="s">
        <v>2569</v>
      </c>
      <c r="F1125" s="20">
        <v>20074137</v>
      </c>
      <c r="G1125" s="15" t="s">
        <v>1919</v>
      </c>
      <c r="H1125" s="15">
        <v>30</v>
      </c>
      <c r="I1125" s="19" t="s">
        <v>2563</v>
      </c>
      <c r="J1125" s="14">
        <v>0.84800000000000009</v>
      </c>
      <c r="K1125" s="15" t="s">
        <v>1196</v>
      </c>
      <c r="L1125" s="15"/>
      <c r="M1125" s="15"/>
      <c r="N1125" s="16">
        <v>30.847999999999999</v>
      </c>
      <c r="O1125" s="17">
        <v>1121</v>
      </c>
      <c r="P1125" s="1" t="s">
        <v>264</v>
      </c>
    </row>
    <row r="1126" spans="3:16">
      <c r="C1126" s="9">
        <v>1122</v>
      </c>
      <c r="D1126" s="15" t="s">
        <v>2325</v>
      </c>
      <c r="E1126" s="15" t="s">
        <v>2570</v>
      </c>
      <c r="F1126" s="20">
        <v>20077291</v>
      </c>
      <c r="G1126" s="15" t="s">
        <v>1744</v>
      </c>
      <c r="H1126" s="15">
        <v>30</v>
      </c>
      <c r="I1126" s="19" t="s">
        <v>2563</v>
      </c>
      <c r="J1126" s="14">
        <v>0.84800000000000009</v>
      </c>
      <c r="K1126" s="15" t="s">
        <v>1196</v>
      </c>
      <c r="L1126" s="15"/>
      <c r="M1126" s="15"/>
      <c r="N1126" s="16">
        <v>30.847999999999999</v>
      </c>
      <c r="O1126" s="17">
        <v>1122</v>
      </c>
      <c r="P1126" s="1" t="s">
        <v>264</v>
      </c>
    </row>
    <row r="1127" spans="3:16">
      <c r="C1127" s="9">
        <v>1123</v>
      </c>
      <c r="D1127" s="15" t="s">
        <v>2325</v>
      </c>
      <c r="E1127" s="15" t="s">
        <v>2571</v>
      </c>
      <c r="F1127" s="18">
        <v>20076341</v>
      </c>
      <c r="G1127" s="15" t="s">
        <v>1919</v>
      </c>
      <c r="H1127" s="15">
        <v>30</v>
      </c>
      <c r="I1127" s="19" t="s">
        <v>2563</v>
      </c>
      <c r="J1127" s="14">
        <v>0.84800000000000009</v>
      </c>
      <c r="K1127" s="15" t="s">
        <v>1196</v>
      </c>
      <c r="L1127" s="15"/>
      <c r="M1127" s="15"/>
      <c r="N1127" s="16">
        <v>30.847999999999999</v>
      </c>
      <c r="O1127" s="17">
        <v>1123</v>
      </c>
      <c r="P1127" s="1" t="s">
        <v>264</v>
      </c>
    </row>
    <row r="1128" spans="3:16">
      <c r="C1128" s="9">
        <v>1124</v>
      </c>
      <c r="D1128" s="15" t="s">
        <v>2371</v>
      </c>
      <c r="E1128" s="38" t="s">
        <v>2572</v>
      </c>
      <c r="F1128" s="27">
        <v>20088751</v>
      </c>
      <c r="G1128" s="15" t="s">
        <v>1695</v>
      </c>
      <c r="H1128" s="15">
        <v>30</v>
      </c>
      <c r="I1128" s="19" t="s">
        <v>2005</v>
      </c>
      <c r="J1128" s="14">
        <v>0.68</v>
      </c>
      <c r="K1128" s="15" t="s">
        <v>611</v>
      </c>
      <c r="L1128" s="15"/>
      <c r="M1128" s="15"/>
      <c r="N1128" s="16">
        <v>30.68</v>
      </c>
      <c r="O1128" s="17">
        <v>1124</v>
      </c>
      <c r="P1128" s="1" t="s">
        <v>264</v>
      </c>
    </row>
    <row r="1129" spans="3:16">
      <c r="C1129" s="9">
        <v>1125</v>
      </c>
      <c r="D1129" s="15" t="s">
        <v>685</v>
      </c>
      <c r="E1129" s="15" t="s">
        <v>2573</v>
      </c>
      <c r="F1129" s="18">
        <v>20089710</v>
      </c>
      <c r="G1129" s="15" t="s">
        <v>1695</v>
      </c>
      <c r="H1129" s="15">
        <v>30</v>
      </c>
      <c r="I1129" s="19" t="s">
        <v>2005</v>
      </c>
      <c r="J1129" s="14">
        <v>0.68</v>
      </c>
      <c r="K1129" s="15" t="s">
        <v>611</v>
      </c>
      <c r="L1129" s="15"/>
      <c r="M1129" s="15"/>
      <c r="N1129" s="16">
        <v>30.68</v>
      </c>
      <c r="O1129" s="17">
        <v>1125</v>
      </c>
      <c r="P1129" s="1" t="s">
        <v>264</v>
      </c>
    </row>
    <row r="1130" spans="3:16">
      <c r="C1130" s="9">
        <v>1126</v>
      </c>
      <c r="D1130" s="15" t="s">
        <v>2325</v>
      </c>
      <c r="E1130" s="15" t="s">
        <v>2574</v>
      </c>
      <c r="F1130" s="20">
        <v>20080763</v>
      </c>
      <c r="G1130" s="15" t="s">
        <v>1695</v>
      </c>
      <c r="H1130" s="15">
        <v>30</v>
      </c>
      <c r="I1130" s="19" t="s">
        <v>2005</v>
      </c>
      <c r="J1130" s="14">
        <v>0.68</v>
      </c>
      <c r="K1130" s="15" t="s">
        <v>611</v>
      </c>
      <c r="L1130" s="15"/>
      <c r="M1130" s="15"/>
      <c r="N1130" s="16">
        <v>30.68</v>
      </c>
      <c r="O1130" s="17">
        <v>1126</v>
      </c>
      <c r="P1130" s="1" t="s">
        <v>264</v>
      </c>
    </row>
    <row r="1131" spans="3:16">
      <c r="C1131" s="9">
        <v>1127</v>
      </c>
      <c r="D1131" s="15" t="s">
        <v>2371</v>
      </c>
      <c r="E1131" s="38" t="s">
        <v>2575</v>
      </c>
      <c r="F1131" s="27">
        <v>20081747</v>
      </c>
      <c r="G1131" s="15" t="s">
        <v>1695</v>
      </c>
      <c r="H1131" s="15">
        <v>30</v>
      </c>
      <c r="I1131" s="19" t="s">
        <v>2005</v>
      </c>
      <c r="J1131" s="14">
        <v>0.68</v>
      </c>
      <c r="K1131" s="15" t="s">
        <v>611</v>
      </c>
      <c r="L1131" s="15"/>
      <c r="M1131" s="15"/>
      <c r="N1131" s="16">
        <v>30.68</v>
      </c>
      <c r="O1131" s="17">
        <v>1127</v>
      </c>
      <c r="P1131" s="1" t="s">
        <v>264</v>
      </c>
    </row>
    <row r="1132" spans="3:16">
      <c r="C1132" s="9">
        <v>1128</v>
      </c>
      <c r="D1132" s="15" t="s">
        <v>685</v>
      </c>
      <c r="E1132" s="15" t="s">
        <v>2576</v>
      </c>
      <c r="F1132" s="18">
        <v>20087300</v>
      </c>
      <c r="G1132" s="15" t="s">
        <v>1695</v>
      </c>
      <c r="H1132" s="15">
        <v>30</v>
      </c>
      <c r="I1132" s="19" t="s">
        <v>2577</v>
      </c>
      <c r="J1132" s="14">
        <v>0.64800000000000013</v>
      </c>
      <c r="K1132" s="15" t="s">
        <v>611</v>
      </c>
      <c r="L1132" s="15"/>
      <c r="M1132" s="15"/>
      <c r="N1132" s="16">
        <v>30.648</v>
      </c>
      <c r="O1132" s="17">
        <v>1128</v>
      </c>
      <c r="P1132" s="1" t="s">
        <v>264</v>
      </c>
    </row>
    <row r="1133" spans="3:16">
      <c r="C1133" s="9">
        <v>1129</v>
      </c>
      <c r="D1133" s="15" t="s">
        <v>2306</v>
      </c>
      <c r="E1133" s="15" t="s">
        <v>2578</v>
      </c>
      <c r="F1133" s="18">
        <v>20063109</v>
      </c>
      <c r="G1133" s="15" t="s">
        <v>2555</v>
      </c>
      <c r="H1133" s="15">
        <v>24</v>
      </c>
      <c r="I1133" s="19" t="s">
        <v>1082</v>
      </c>
      <c r="J1133" s="14">
        <v>6.5280000000000005</v>
      </c>
      <c r="K1133" s="15" t="s">
        <v>611</v>
      </c>
      <c r="L1133" s="15"/>
      <c r="M1133" s="15"/>
      <c r="N1133" s="16">
        <v>30.527999999999999</v>
      </c>
      <c r="O1133" s="17">
        <v>1129</v>
      </c>
      <c r="P1133" s="1" t="s">
        <v>264</v>
      </c>
    </row>
    <row r="1134" spans="3:16">
      <c r="C1134" s="9">
        <v>1130</v>
      </c>
      <c r="D1134" s="15" t="s">
        <v>2391</v>
      </c>
      <c r="E1134" s="11" t="s">
        <v>2579</v>
      </c>
      <c r="F1134" s="12">
        <v>20064714</v>
      </c>
      <c r="G1134" s="15" t="s">
        <v>2580</v>
      </c>
      <c r="H1134" s="15">
        <v>24</v>
      </c>
      <c r="I1134" s="19" t="s">
        <v>2581</v>
      </c>
      <c r="J1134" s="14">
        <v>6.4640000000000004</v>
      </c>
      <c r="K1134" s="15" t="s">
        <v>611</v>
      </c>
      <c r="L1134" s="15"/>
      <c r="M1134" s="15"/>
      <c r="N1134" s="16">
        <v>30.463999999999999</v>
      </c>
      <c r="O1134" s="17">
        <v>1130</v>
      </c>
      <c r="P1134" s="1" t="s">
        <v>264</v>
      </c>
    </row>
    <row r="1135" spans="3:16">
      <c r="C1135" s="9">
        <v>1131</v>
      </c>
      <c r="D1135" s="15" t="s">
        <v>2582</v>
      </c>
      <c r="E1135" s="15" t="s">
        <v>2583</v>
      </c>
      <c r="F1135" s="18">
        <v>20100068</v>
      </c>
      <c r="G1135" s="15" t="s">
        <v>2119</v>
      </c>
      <c r="H1135" s="15">
        <v>30</v>
      </c>
      <c r="I1135" s="19" t="s">
        <v>2584</v>
      </c>
      <c r="J1135" s="14">
        <v>0.34400000000000003</v>
      </c>
      <c r="K1135" s="15" t="s">
        <v>1196</v>
      </c>
      <c r="L1135" s="15"/>
      <c r="M1135" s="15"/>
      <c r="N1135" s="16">
        <v>30.344000000000001</v>
      </c>
      <c r="O1135" s="17">
        <v>1131</v>
      </c>
      <c r="P1135" s="1" t="s">
        <v>264</v>
      </c>
    </row>
    <row r="1136" spans="3:16">
      <c r="C1136" s="9">
        <v>1132</v>
      </c>
      <c r="D1136" s="15" t="s">
        <v>1038</v>
      </c>
      <c r="E1136" s="11" t="s">
        <v>2585</v>
      </c>
      <c r="F1136" s="42">
        <v>20106143</v>
      </c>
      <c r="G1136" s="11" t="s">
        <v>1695</v>
      </c>
      <c r="H1136" s="11">
        <v>30</v>
      </c>
      <c r="I1136" s="19" t="s">
        <v>2584</v>
      </c>
      <c r="J1136" s="14">
        <v>0.34400000000000003</v>
      </c>
      <c r="K1136" s="11" t="s">
        <v>1196</v>
      </c>
      <c r="L1136" s="11"/>
      <c r="M1136" s="11"/>
      <c r="N1136" s="16">
        <v>30.344000000000001</v>
      </c>
      <c r="O1136" s="17">
        <v>1132</v>
      </c>
      <c r="P1136" s="1" t="s">
        <v>264</v>
      </c>
    </row>
    <row r="1137" spans="3:16">
      <c r="C1137" s="9">
        <v>1133</v>
      </c>
      <c r="D1137" s="15" t="s">
        <v>2284</v>
      </c>
      <c r="E1137" s="15" t="s">
        <v>2586</v>
      </c>
      <c r="F1137" s="20">
        <v>20100269</v>
      </c>
      <c r="G1137" s="15" t="s">
        <v>1695</v>
      </c>
      <c r="H1137" s="15">
        <v>30</v>
      </c>
      <c r="I1137" s="19" t="s">
        <v>2587</v>
      </c>
      <c r="J1137" s="14">
        <v>0.29600000000000004</v>
      </c>
      <c r="K1137" s="15" t="s">
        <v>611</v>
      </c>
      <c r="L1137" s="15"/>
      <c r="M1137" s="15">
        <v>0</v>
      </c>
      <c r="N1137" s="16">
        <v>30.295999999999999</v>
      </c>
      <c r="O1137" s="17">
        <v>1133</v>
      </c>
      <c r="P1137" s="1" t="s">
        <v>264</v>
      </c>
    </row>
    <row r="1138" spans="3:16">
      <c r="C1138" s="9">
        <v>1134</v>
      </c>
      <c r="D1138" s="15" t="s">
        <v>2482</v>
      </c>
      <c r="E1138" s="15" t="s">
        <v>2588</v>
      </c>
      <c r="F1138" s="18">
        <v>20121749</v>
      </c>
      <c r="G1138" s="11" t="s">
        <v>2119</v>
      </c>
      <c r="H1138" s="11">
        <v>30</v>
      </c>
      <c r="I1138" s="19" t="s">
        <v>1649</v>
      </c>
      <c r="J1138" s="14">
        <v>0.28000000000000003</v>
      </c>
      <c r="K1138" s="11" t="s">
        <v>1196</v>
      </c>
      <c r="L1138" s="11"/>
      <c r="M1138" s="11"/>
      <c r="N1138" s="16">
        <v>30.28</v>
      </c>
      <c r="O1138" s="17">
        <v>1134</v>
      </c>
      <c r="P1138" s="1" t="s">
        <v>264</v>
      </c>
    </row>
    <row r="1139" spans="3:16">
      <c r="C1139" s="9">
        <v>1135</v>
      </c>
      <c r="D1139" s="15" t="s">
        <v>2321</v>
      </c>
      <c r="E1139" s="11" t="s">
        <v>2589</v>
      </c>
      <c r="F1139" s="18">
        <v>20067643</v>
      </c>
      <c r="G1139" s="15" t="s">
        <v>2590</v>
      </c>
      <c r="H1139" s="15">
        <v>24</v>
      </c>
      <c r="I1139" s="19" t="s">
        <v>1657</v>
      </c>
      <c r="J1139" s="14">
        <v>6.1280000000000001</v>
      </c>
      <c r="K1139" s="15" t="s">
        <v>611</v>
      </c>
      <c r="L1139" s="15"/>
      <c r="M1139" s="15"/>
      <c r="N1139" s="16">
        <v>30.128</v>
      </c>
      <c r="O1139" s="17">
        <v>1135</v>
      </c>
      <c r="P1139" s="1" t="s">
        <v>264</v>
      </c>
    </row>
    <row r="1140" spans="3:16">
      <c r="C1140" s="9">
        <v>1136</v>
      </c>
      <c r="D1140" s="15" t="s">
        <v>2295</v>
      </c>
      <c r="E1140" s="15" t="s">
        <v>2591</v>
      </c>
      <c r="F1140" s="18">
        <v>20114554</v>
      </c>
      <c r="G1140" s="15" t="s">
        <v>1674</v>
      </c>
      <c r="H1140" s="15">
        <v>30</v>
      </c>
      <c r="I1140" s="19" t="s">
        <v>2592</v>
      </c>
      <c r="J1140" s="14">
        <v>0.128</v>
      </c>
      <c r="K1140" s="15" t="s">
        <v>611</v>
      </c>
      <c r="L1140" s="15"/>
      <c r="M1140" s="15"/>
      <c r="N1140" s="16">
        <v>30.128</v>
      </c>
      <c r="O1140" s="17">
        <v>1136</v>
      </c>
      <c r="P1140" s="1" t="s">
        <v>264</v>
      </c>
    </row>
    <row r="1141" spans="3:16">
      <c r="C1141" s="9">
        <v>1137</v>
      </c>
      <c r="D1141" s="15" t="s">
        <v>2325</v>
      </c>
      <c r="E1141" s="15" t="s">
        <v>2593</v>
      </c>
      <c r="F1141" s="18">
        <v>20116937</v>
      </c>
      <c r="G1141" s="15" t="s">
        <v>2168</v>
      </c>
      <c r="H1141" s="15">
        <v>30</v>
      </c>
      <c r="I1141" s="19" t="s">
        <v>2592</v>
      </c>
      <c r="J1141" s="14">
        <v>0.128</v>
      </c>
      <c r="K1141" s="15" t="s">
        <v>611</v>
      </c>
      <c r="L1141" s="15"/>
      <c r="M1141" s="15"/>
      <c r="N1141" s="16">
        <v>30.128</v>
      </c>
      <c r="O1141" s="17">
        <v>1137</v>
      </c>
      <c r="P1141" s="1" t="s">
        <v>264</v>
      </c>
    </row>
    <row r="1142" spans="3:16">
      <c r="C1142" s="9">
        <v>1138</v>
      </c>
      <c r="D1142" s="15" t="s">
        <v>2235</v>
      </c>
      <c r="E1142" s="15" t="s">
        <v>2594</v>
      </c>
      <c r="F1142" s="20">
        <v>20060053</v>
      </c>
      <c r="G1142" s="11" t="s">
        <v>2508</v>
      </c>
      <c r="H1142" s="11">
        <v>24</v>
      </c>
      <c r="I1142" s="19" t="s">
        <v>1751</v>
      </c>
      <c r="J1142" s="14">
        <v>5.9280000000000008</v>
      </c>
      <c r="K1142" s="15" t="s">
        <v>1196</v>
      </c>
      <c r="L1142" s="15"/>
      <c r="M1142" s="15"/>
      <c r="N1142" s="16">
        <v>29.928000000000001</v>
      </c>
      <c r="O1142" s="17">
        <v>1138</v>
      </c>
      <c r="P1142" s="1" t="s">
        <v>264</v>
      </c>
    </row>
    <row r="1143" spans="3:16">
      <c r="C1143" s="9">
        <v>1139</v>
      </c>
      <c r="D1143" s="15" t="s">
        <v>2235</v>
      </c>
      <c r="E1143" s="15" t="s">
        <v>2595</v>
      </c>
      <c r="F1143" s="20">
        <v>20065709</v>
      </c>
      <c r="G1143" s="15" t="s">
        <v>1906</v>
      </c>
      <c r="H1143" s="15">
        <v>24</v>
      </c>
      <c r="I1143" s="19" t="s">
        <v>2596</v>
      </c>
      <c r="J1143" s="14">
        <v>5.7440000000000007</v>
      </c>
      <c r="K1143" s="15" t="s">
        <v>611</v>
      </c>
      <c r="L1143" s="15"/>
      <c r="M1143" s="15"/>
      <c r="N1143" s="16">
        <v>29.744</v>
      </c>
      <c r="O1143" s="17">
        <v>1139</v>
      </c>
      <c r="P1143" s="1" t="s">
        <v>264</v>
      </c>
    </row>
    <row r="1144" spans="3:16">
      <c r="C1144" s="9">
        <v>1140</v>
      </c>
      <c r="D1144" s="15" t="s">
        <v>2288</v>
      </c>
      <c r="E1144" s="15" t="s">
        <v>2597</v>
      </c>
      <c r="F1144" s="18">
        <v>20062127</v>
      </c>
      <c r="G1144" s="15" t="s">
        <v>2598</v>
      </c>
      <c r="H1144" s="15">
        <v>24</v>
      </c>
      <c r="I1144" s="19" t="s">
        <v>1014</v>
      </c>
      <c r="J1144" s="14">
        <v>5.4640000000000004</v>
      </c>
      <c r="K1144" s="15" t="s">
        <v>611</v>
      </c>
      <c r="L1144" s="15"/>
      <c r="M1144" s="15"/>
      <c r="N1144" s="16">
        <v>29.463999999999999</v>
      </c>
      <c r="O1144" s="17">
        <v>1140</v>
      </c>
      <c r="P1144" s="1" t="s">
        <v>264</v>
      </c>
    </row>
    <row r="1145" spans="3:16">
      <c r="C1145" s="9">
        <v>1141</v>
      </c>
      <c r="D1145" s="15" t="s">
        <v>2391</v>
      </c>
      <c r="E1145" s="11" t="s">
        <v>2599</v>
      </c>
      <c r="F1145" s="12">
        <v>20061569</v>
      </c>
      <c r="G1145" s="15" t="s">
        <v>1906</v>
      </c>
      <c r="H1145" s="15">
        <v>24</v>
      </c>
      <c r="I1145" s="19" t="s">
        <v>1186</v>
      </c>
      <c r="J1145" s="14">
        <v>5.2640000000000002</v>
      </c>
      <c r="K1145" s="15" t="s">
        <v>611</v>
      </c>
      <c r="L1145" s="15"/>
      <c r="M1145" s="15"/>
      <c r="N1145" s="16">
        <v>29.263999999999999</v>
      </c>
      <c r="O1145" s="17">
        <v>1141</v>
      </c>
      <c r="P1145" s="1" t="s">
        <v>264</v>
      </c>
    </row>
    <row r="1146" spans="3:16">
      <c r="C1146" s="9">
        <v>1142</v>
      </c>
      <c r="D1146" s="15" t="s">
        <v>2422</v>
      </c>
      <c r="E1146" s="15" t="s">
        <v>2600</v>
      </c>
      <c r="F1146" s="18">
        <v>20065939</v>
      </c>
      <c r="G1146" s="15" t="s">
        <v>2601</v>
      </c>
      <c r="H1146" s="15">
        <v>24</v>
      </c>
      <c r="I1146" s="19" t="s">
        <v>2128</v>
      </c>
      <c r="J1146" s="14">
        <v>5.2480000000000002</v>
      </c>
      <c r="K1146" s="15" t="s">
        <v>2108</v>
      </c>
      <c r="L1146" s="15"/>
      <c r="M1146" s="15"/>
      <c r="N1146" s="16">
        <v>29.248000000000001</v>
      </c>
      <c r="O1146" s="17">
        <v>1142</v>
      </c>
      <c r="P1146" s="1" t="s">
        <v>264</v>
      </c>
    </row>
    <row r="1147" spans="3:16">
      <c r="C1147" s="9">
        <v>1143</v>
      </c>
      <c r="D1147" s="15" t="s">
        <v>2422</v>
      </c>
      <c r="E1147" s="15" t="s">
        <v>2602</v>
      </c>
      <c r="F1147" s="18">
        <v>20067305</v>
      </c>
      <c r="G1147" s="15" t="s">
        <v>2603</v>
      </c>
      <c r="H1147" s="15">
        <v>24</v>
      </c>
      <c r="I1147" s="19">
        <v>31321</v>
      </c>
      <c r="J1147" s="14">
        <v>5.2320000000000002</v>
      </c>
      <c r="K1147" s="15" t="s">
        <v>1196</v>
      </c>
      <c r="L1147" s="15"/>
      <c r="M1147" s="15"/>
      <c r="N1147" s="16">
        <v>29.231999999999999</v>
      </c>
      <c r="O1147" s="17">
        <v>1143</v>
      </c>
      <c r="P1147" s="1" t="s">
        <v>264</v>
      </c>
    </row>
    <row r="1148" spans="3:16">
      <c r="C1148" s="9">
        <v>1144</v>
      </c>
      <c r="D1148" s="15" t="s">
        <v>2325</v>
      </c>
      <c r="E1148" s="15" t="s">
        <v>2604</v>
      </c>
      <c r="F1148" s="20">
        <v>20063746</v>
      </c>
      <c r="G1148" s="15" t="s">
        <v>2605</v>
      </c>
      <c r="H1148" s="15">
        <v>27</v>
      </c>
      <c r="I1148" s="19" t="s">
        <v>1961</v>
      </c>
      <c r="J1148" s="14">
        <v>1.4480000000000002</v>
      </c>
      <c r="K1148" s="15" t="s">
        <v>1196</v>
      </c>
      <c r="L1148" s="15"/>
      <c r="M1148" s="15"/>
      <c r="N1148" s="16">
        <v>28.448</v>
      </c>
      <c r="O1148" s="17">
        <v>1144</v>
      </c>
      <c r="P1148" s="1" t="s">
        <v>264</v>
      </c>
    </row>
    <row r="1149" spans="3:16">
      <c r="C1149" s="9">
        <v>1145</v>
      </c>
      <c r="D1149" s="15" t="s">
        <v>2379</v>
      </c>
      <c r="E1149" s="15" t="s">
        <v>2606</v>
      </c>
      <c r="F1149" s="18">
        <v>20068555</v>
      </c>
      <c r="G1149" s="15" t="s">
        <v>2508</v>
      </c>
      <c r="H1149" s="15">
        <v>24</v>
      </c>
      <c r="I1149" s="19" t="s">
        <v>2475</v>
      </c>
      <c r="J1149" s="14">
        <v>4.2640000000000002</v>
      </c>
      <c r="K1149" s="15"/>
      <c r="L1149" s="15"/>
      <c r="M1149" s="15"/>
      <c r="N1149" s="16">
        <v>28.263999999999999</v>
      </c>
      <c r="O1149" s="17">
        <v>1145</v>
      </c>
      <c r="P1149" s="1" t="s">
        <v>264</v>
      </c>
    </row>
    <row r="1150" spans="3:16">
      <c r="C1150" s="9">
        <v>1146</v>
      </c>
      <c r="D1150" s="15" t="s">
        <v>2290</v>
      </c>
      <c r="E1150" s="11" t="s">
        <v>2607</v>
      </c>
      <c r="F1150" s="12">
        <v>20068449</v>
      </c>
      <c r="G1150" s="11" t="s">
        <v>2608</v>
      </c>
      <c r="H1150" s="11">
        <v>24</v>
      </c>
      <c r="I1150" s="19" t="s">
        <v>2609</v>
      </c>
      <c r="J1150" s="14">
        <v>3.3440000000000003</v>
      </c>
      <c r="K1150" s="11" t="s">
        <v>611</v>
      </c>
      <c r="L1150" s="11"/>
      <c r="M1150" s="11"/>
      <c r="N1150" s="16">
        <v>27.344000000000001</v>
      </c>
      <c r="O1150" s="17">
        <v>1146</v>
      </c>
      <c r="P1150" s="1" t="s">
        <v>264</v>
      </c>
    </row>
    <row r="1151" spans="3:16">
      <c r="C1151" s="9">
        <v>1147</v>
      </c>
      <c r="D1151" s="15" t="s">
        <v>2325</v>
      </c>
      <c r="E1151" s="15" t="s">
        <v>1871</v>
      </c>
      <c r="F1151" s="20">
        <v>20065232</v>
      </c>
      <c r="G1151" s="15" t="s">
        <v>2508</v>
      </c>
      <c r="H1151" s="15">
        <v>24</v>
      </c>
      <c r="I1151" s="19" t="s">
        <v>2489</v>
      </c>
      <c r="J1151" s="14">
        <v>3.2</v>
      </c>
      <c r="K1151" s="15" t="s">
        <v>1196</v>
      </c>
      <c r="L1151" s="15"/>
      <c r="M1151" s="15"/>
      <c r="N1151" s="16">
        <v>27.2</v>
      </c>
      <c r="O1151" s="17">
        <v>1147</v>
      </c>
      <c r="P1151" s="1" t="s">
        <v>264</v>
      </c>
    </row>
    <row r="1152" spans="3:16">
      <c r="C1152" s="9">
        <v>1148</v>
      </c>
      <c r="D1152" s="15" t="s">
        <v>2286</v>
      </c>
      <c r="E1152" s="35" t="s">
        <v>1442</v>
      </c>
      <c r="F1152" s="25">
        <v>20066696</v>
      </c>
      <c r="G1152" s="15" t="s">
        <v>2518</v>
      </c>
      <c r="H1152" s="15">
        <v>24</v>
      </c>
      <c r="I1152" s="19" t="s">
        <v>1060</v>
      </c>
      <c r="J1152" s="14">
        <v>2.88</v>
      </c>
      <c r="K1152" s="15"/>
      <c r="L1152" s="15"/>
      <c r="M1152" s="15"/>
      <c r="N1152" s="16">
        <v>26.88</v>
      </c>
      <c r="O1152" s="17">
        <v>1148</v>
      </c>
      <c r="P1152" s="1" t="s">
        <v>264</v>
      </c>
    </row>
    <row r="1153" spans="3:16">
      <c r="C1153" s="9">
        <v>1149</v>
      </c>
      <c r="D1153" s="15" t="s">
        <v>1157</v>
      </c>
      <c r="E1153" s="15" t="s">
        <v>2610</v>
      </c>
      <c r="F1153" s="18">
        <v>20061606</v>
      </c>
      <c r="G1153" s="15" t="s">
        <v>2611</v>
      </c>
      <c r="H1153" s="15">
        <v>22</v>
      </c>
      <c r="I1153" s="19" t="s">
        <v>1544</v>
      </c>
      <c r="J1153" s="14">
        <v>4.3760000000000003</v>
      </c>
      <c r="K1153" s="15"/>
      <c r="L1153" s="15"/>
      <c r="M1153" s="15"/>
      <c r="N1153" s="16">
        <v>26.376000000000001</v>
      </c>
      <c r="O1153" s="17">
        <v>1149</v>
      </c>
      <c r="P1153" s="1" t="s">
        <v>264</v>
      </c>
    </row>
    <row r="1154" spans="3:16">
      <c r="C1154" s="9">
        <v>1150</v>
      </c>
      <c r="D1154" s="15" t="s">
        <v>2510</v>
      </c>
      <c r="E1154" s="15" t="s">
        <v>2612</v>
      </c>
      <c r="F1154" s="20">
        <v>20062565</v>
      </c>
      <c r="G1154" s="15" t="s">
        <v>2613</v>
      </c>
      <c r="H1154" s="15">
        <v>24</v>
      </c>
      <c r="I1154" s="19" t="s">
        <v>2614</v>
      </c>
      <c r="J1154" s="14">
        <v>2.1760000000000002</v>
      </c>
      <c r="K1154" s="15" t="s">
        <v>611</v>
      </c>
      <c r="L1154" s="15"/>
      <c r="M1154" s="15"/>
      <c r="N1154" s="16">
        <v>26.176000000000002</v>
      </c>
      <c r="O1154" s="17">
        <v>1150</v>
      </c>
      <c r="P1154" s="1" t="s">
        <v>264</v>
      </c>
    </row>
    <row r="1155" spans="3:16">
      <c r="C1155" s="9">
        <v>1151</v>
      </c>
      <c r="D1155" s="15" t="s">
        <v>2490</v>
      </c>
      <c r="E1155" s="11" t="s">
        <v>2615</v>
      </c>
      <c r="F1155" s="12">
        <v>20067087</v>
      </c>
      <c r="G1155" s="15" t="s">
        <v>2611</v>
      </c>
      <c r="H1155" s="15">
        <v>22</v>
      </c>
      <c r="I1155" s="19" t="s">
        <v>2616</v>
      </c>
      <c r="J1155" s="14">
        <v>3.9760000000000004</v>
      </c>
      <c r="K1155" s="15" t="s">
        <v>611</v>
      </c>
      <c r="L1155" s="15"/>
      <c r="M1155" s="15"/>
      <c r="N1155" s="16">
        <v>25.975999999999999</v>
      </c>
      <c r="O1155" s="17">
        <v>1151</v>
      </c>
      <c r="P1155" s="1" t="s">
        <v>264</v>
      </c>
    </row>
    <row r="1156" spans="3:16">
      <c r="C1156" s="9">
        <v>1152</v>
      </c>
      <c r="D1156" s="15" t="s">
        <v>2429</v>
      </c>
      <c r="E1156" s="15" t="s">
        <v>2617</v>
      </c>
      <c r="F1156" s="20">
        <v>20061993</v>
      </c>
      <c r="G1156" s="15" t="s">
        <v>2618</v>
      </c>
      <c r="H1156" s="15">
        <v>24</v>
      </c>
      <c r="I1156" s="19" t="s">
        <v>2619</v>
      </c>
      <c r="J1156" s="14">
        <v>1.6480000000000001</v>
      </c>
      <c r="K1156" s="15" t="s">
        <v>611</v>
      </c>
      <c r="L1156" s="15"/>
      <c r="M1156" s="15"/>
      <c r="N1156" s="16">
        <v>25.648</v>
      </c>
      <c r="O1156" s="17">
        <v>1152</v>
      </c>
      <c r="P1156" s="1" t="s">
        <v>264</v>
      </c>
    </row>
    <row r="1157" spans="3:16">
      <c r="C1157" s="9">
        <v>1153</v>
      </c>
      <c r="D1157" s="15" t="s">
        <v>2293</v>
      </c>
      <c r="E1157" s="15" t="s">
        <v>2620</v>
      </c>
      <c r="F1157" s="18">
        <v>20076554</v>
      </c>
      <c r="G1157" s="15" t="s">
        <v>2621</v>
      </c>
      <c r="H1157" s="15">
        <v>24</v>
      </c>
      <c r="I1157" s="19" t="s">
        <v>2622</v>
      </c>
      <c r="J1157" s="14">
        <v>0.74400000000000011</v>
      </c>
      <c r="K1157" s="15" t="s">
        <v>1196</v>
      </c>
      <c r="L1157" s="15"/>
      <c r="M1157" s="15"/>
      <c r="N1157" s="16">
        <v>24.744</v>
      </c>
      <c r="O1157" s="17">
        <v>1153</v>
      </c>
      <c r="P1157" s="1" t="s">
        <v>264</v>
      </c>
    </row>
    <row r="1158" spans="3:16">
      <c r="C1158" s="9">
        <v>1154</v>
      </c>
      <c r="D1158" s="15" t="s">
        <v>2366</v>
      </c>
      <c r="E1158" s="15" t="s">
        <v>2623</v>
      </c>
      <c r="F1158" s="18">
        <v>20118604</v>
      </c>
      <c r="G1158" s="15" t="s">
        <v>2613</v>
      </c>
      <c r="H1158" s="15">
        <v>24</v>
      </c>
      <c r="I1158" s="19" t="s">
        <v>2592</v>
      </c>
      <c r="J1158" s="14">
        <v>0.128</v>
      </c>
      <c r="K1158" s="15" t="s">
        <v>611</v>
      </c>
      <c r="L1158" s="15"/>
      <c r="M1158" s="15">
        <v>0</v>
      </c>
      <c r="N1158" s="16">
        <v>24.128</v>
      </c>
      <c r="O1158" s="17">
        <v>1154</v>
      </c>
      <c r="P1158" s="1" t="s">
        <v>264</v>
      </c>
    </row>
    <row r="1159" spans="3:16">
      <c r="C1159" s="9">
        <v>1155</v>
      </c>
      <c r="D1159" s="15" t="s">
        <v>2624</v>
      </c>
      <c r="E1159" s="15" t="s">
        <v>2625</v>
      </c>
      <c r="F1159" s="18">
        <v>20119203</v>
      </c>
      <c r="G1159" s="15" t="s">
        <v>2531</v>
      </c>
      <c r="H1159" s="15">
        <v>24</v>
      </c>
      <c r="I1159" s="19" t="s">
        <v>2089</v>
      </c>
      <c r="J1159" s="14">
        <v>0.08</v>
      </c>
      <c r="K1159" s="15" t="s">
        <v>611</v>
      </c>
      <c r="L1159" s="15"/>
      <c r="M1159" s="15"/>
      <c r="N1159" s="16">
        <v>24.08</v>
      </c>
      <c r="O1159" s="17">
        <v>1155</v>
      </c>
      <c r="P1159" s="1" t="s">
        <v>264</v>
      </c>
    </row>
    <row r="1160" spans="3:16">
      <c r="C1160" s="9">
        <v>1156</v>
      </c>
      <c r="D1160" s="51" t="s">
        <v>612</v>
      </c>
      <c r="E1160" s="52" t="s">
        <v>2626</v>
      </c>
      <c r="F1160" s="53">
        <v>20065888</v>
      </c>
      <c r="G1160" s="51" t="s">
        <v>963</v>
      </c>
      <c r="H1160" s="51">
        <v>36</v>
      </c>
      <c r="I1160" s="54" t="s">
        <v>1060</v>
      </c>
      <c r="J1160" s="55">
        <v>2.88</v>
      </c>
      <c r="K1160" s="51" t="s">
        <v>577</v>
      </c>
      <c r="L1160" s="51" t="s">
        <v>2627</v>
      </c>
      <c r="M1160" s="51">
        <v>7</v>
      </c>
      <c r="N1160" s="56">
        <v>45.88</v>
      </c>
      <c r="O1160" s="17">
        <v>1156</v>
      </c>
      <c r="P1160" s="1" t="s">
        <v>324</v>
      </c>
    </row>
    <row r="1161" spans="3:16">
      <c r="C1161" s="9">
        <v>1157</v>
      </c>
      <c r="D1161" s="15" t="s">
        <v>2295</v>
      </c>
      <c r="E1161" s="15" t="s">
        <v>2628</v>
      </c>
      <c r="F1161" s="18">
        <v>20060999</v>
      </c>
      <c r="G1161" s="15" t="s">
        <v>905</v>
      </c>
      <c r="H1161" s="15">
        <v>36</v>
      </c>
      <c r="I1161" s="19" t="s">
        <v>878</v>
      </c>
      <c r="J1161" s="14">
        <v>4.88</v>
      </c>
      <c r="K1161" s="15" t="s">
        <v>611</v>
      </c>
      <c r="L1161" s="14"/>
      <c r="M1161" s="15"/>
      <c r="N1161" s="16">
        <v>40.880000000000003</v>
      </c>
      <c r="O1161" s="17">
        <v>1157</v>
      </c>
      <c r="P1161" s="1" t="s">
        <v>324</v>
      </c>
    </row>
    <row r="1162" spans="3:16">
      <c r="C1162" s="9">
        <v>1158</v>
      </c>
      <c r="D1162" s="51" t="s">
        <v>664</v>
      </c>
      <c r="E1162" s="51" t="s">
        <v>2629</v>
      </c>
      <c r="F1162" s="53">
        <v>20069207</v>
      </c>
      <c r="G1162" s="51" t="s">
        <v>1919</v>
      </c>
      <c r="H1162" s="51">
        <v>30</v>
      </c>
      <c r="I1162" s="54" t="s">
        <v>1516</v>
      </c>
      <c r="J1162" s="55">
        <v>1.68</v>
      </c>
      <c r="K1162" s="51" t="s">
        <v>577</v>
      </c>
      <c r="L1162" s="51" t="s">
        <v>2630</v>
      </c>
      <c r="M1162" s="51">
        <v>7</v>
      </c>
      <c r="N1162" s="56">
        <v>38.68</v>
      </c>
      <c r="O1162" s="17">
        <v>1158</v>
      </c>
      <c r="P1162" s="1" t="s">
        <v>324</v>
      </c>
    </row>
    <row r="1163" spans="3:16">
      <c r="C1163" s="9">
        <v>1159</v>
      </c>
      <c r="D1163" s="57" t="s">
        <v>633</v>
      </c>
      <c r="E1163" s="57" t="s">
        <v>2631</v>
      </c>
      <c r="F1163" s="57">
        <v>20061021</v>
      </c>
      <c r="G1163" s="57" t="s">
        <v>963</v>
      </c>
      <c r="H1163" s="57">
        <v>36</v>
      </c>
      <c r="I1163" s="58">
        <v>36342</v>
      </c>
      <c r="J1163" s="57">
        <v>2.48</v>
      </c>
      <c r="K1163" s="57" t="s">
        <v>1196</v>
      </c>
      <c r="L1163" s="57"/>
      <c r="M1163" s="57"/>
      <c r="N1163" s="56">
        <v>38.479999999999997</v>
      </c>
      <c r="O1163" s="17">
        <v>1159</v>
      </c>
      <c r="P1163" s="1" t="s">
        <v>324</v>
      </c>
    </row>
    <row r="1164" spans="3:16">
      <c r="C1164" s="9">
        <v>1160</v>
      </c>
      <c r="D1164" s="15" t="s">
        <v>2288</v>
      </c>
      <c r="E1164" s="15" t="s">
        <v>2632</v>
      </c>
      <c r="F1164" s="18">
        <v>20069551</v>
      </c>
      <c r="G1164" s="15" t="s">
        <v>963</v>
      </c>
      <c r="H1164" s="15">
        <v>36</v>
      </c>
      <c r="I1164" s="19" t="s">
        <v>1469</v>
      </c>
      <c r="J1164" s="14">
        <v>2.08</v>
      </c>
      <c r="K1164" s="15" t="s">
        <v>1196</v>
      </c>
      <c r="L1164" s="14"/>
      <c r="M1164" s="15"/>
      <c r="N1164" s="16">
        <v>38.08</v>
      </c>
      <c r="O1164" s="17">
        <v>1160</v>
      </c>
      <c r="P1164" s="1" t="s">
        <v>324</v>
      </c>
    </row>
    <row r="1165" spans="3:16">
      <c r="C1165" s="9">
        <v>1161</v>
      </c>
      <c r="D1165" s="51" t="s">
        <v>2446</v>
      </c>
      <c r="E1165" s="52" t="s">
        <v>2633</v>
      </c>
      <c r="F1165" s="59">
        <v>20067649</v>
      </c>
      <c r="G1165" s="52" t="s">
        <v>2019</v>
      </c>
      <c r="H1165" s="52">
        <v>30</v>
      </c>
      <c r="I1165" s="54" t="s">
        <v>969</v>
      </c>
      <c r="J1165" s="55">
        <v>3.68</v>
      </c>
      <c r="K1165" s="52" t="s">
        <v>611</v>
      </c>
      <c r="L1165" s="52"/>
      <c r="M1165" s="52"/>
      <c r="N1165" s="56">
        <v>33.68</v>
      </c>
      <c r="O1165" s="17">
        <v>1161</v>
      </c>
      <c r="P1165" s="1" t="s">
        <v>324</v>
      </c>
    </row>
    <row r="1166" spans="3:16">
      <c r="C1166" s="9">
        <v>1162</v>
      </c>
      <c r="D1166" s="51" t="s">
        <v>2295</v>
      </c>
      <c r="E1166" s="51" t="s">
        <v>2634</v>
      </c>
      <c r="F1166" s="53">
        <v>20064526</v>
      </c>
      <c r="G1166" s="51" t="s">
        <v>1695</v>
      </c>
      <c r="H1166" s="51">
        <v>30</v>
      </c>
      <c r="I1166" s="54" t="s">
        <v>969</v>
      </c>
      <c r="J1166" s="55">
        <v>3.68</v>
      </c>
      <c r="K1166" s="51" t="s">
        <v>611</v>
      </c>
      <c r="L1166" s="51"/>
      <c r="M1166" s="51"/>
      <c r="N1166" s="56">
        <v>33.68</v>
      </c>
      <c r="O1166" s="17">
        <v>1162</v>
      </c>
      <c r="P1166" s="1" t="s">
        <v>324</v>
      </c>
    </row>
    <row r="1167" spans="3:16">
      <c r="C1167" s="9">
        <v>1163</v>
      </c>
      <c r="D1167" s="51" t="s">
        <v>2391</v>
      </c>
      <c r="E1167" s="52" t="s">
        <v>2635</v>
      </c>
      <c r="F1167" s="59">
        <v>20064034</v>
      </c>
      <c r="G1167" s="51" t="s">
        <v>1674</v>
      </c>
      <c r="H1167" s="51">
        <v>30</v>
      </c>
      <c r="I1167" s="54" t="s">
        <v>2636</v>
      </c>
      <c r="J1167" s="55">
        <v>3.6</v>
      </c>
      <c r="K1167" s="51" t="s">
        <v>611</v>
      </c>
      <c r="L1167" s="51"/>
      <c r="M1167" s="51"/>
      <c r="N1167" s="56">
        <v>33.6</v>
      </c>
      <c r="O1167" s="17">
        <v>1163</v>
      </c>
      <c r="P1167" s="1" t="s">
        <v>324</v>
      </c>
    </row>
    <row r="1168" spans="3:16">
      <c r="C1168" s="9">
        <v>1164</v>
      </c>
      <c r="D1168" s="51" t="s">
        <v>2493</v>
      </c>
      <c r="E1168" s="51" t="s">
        <v>2637</v>
      </c>
      <c r="F1168" s="53">
        <v>20062553</v>
      </c>
      <c r="G1168" s="51" t="s">
        <v>2495</v>
      </c>
      <c r="H1168" s="51">
        <v>30</v>
      </c>
      <c r="I1168" s="54" t="s">
        <v>997</v>
      </c>
      <c r="J1168" s="55">
        <v>3.4800000000000004</v>
      </c>
      <c r="K1168" s="51" t="s">
        <v>611</v>
      </c>
      <c r="L1168" s="51"/>
      <c r="M1168" s="51"/>
      <c r="N1168" s="56">
        <v>33.479999999999997</v>
      </c>
      <c r="O1168" s="17">
        <v>1164</v>
      </c>
      <c r="P1168" s="1" t="s">
        <v>324</v>
      </c>
    </row>
    <row r="1169" spans="3:16">
      <c r="C1169" s="9">
        <v>1165</v>
      </c>
      <c r="D1169" s="51" t="s">
        <v>2271</v>
      </c>
      <c r="E1169" s="51" t="s">
        <v>2638</v>
      </c>
      <c r="F1169" s="60">
        <v>20065199</v>
      </c>
      <c r="G1169" s="51" t="s">
        <v>1564</v>
      </c>
      <c r="H1169" s="51">
        <v>30</v>
      </c>
      <c r="I1169" s="54" t="s">
        <v>997</v>
      </c>
      <c r="J1169" s="55">
        <v>3.4800000000000004</v>
      </c>
      <c r="K1169" s="51" t="s">
        <v>611</v>
      </c>
      <c r="L1169" s="51"/>
      <c r="M1169" s="51"/>
      <c r="N1169" s="56">
        <v>33.479999999999997</v>
      </c>
      <c r="O1169" s="17">
        <v>1165</v>
      </c>
      <c r="P1169" s="1" t="s">
        <v>324</v>
      </c>
    </row>
    <row r="1170" spans="3:16">
      <c r="C1170" s="9">
        <v>1166</v>
      </c>
      <c r="D1170" s="51" t="s">
        <v>1199</v>
      </c>
      <c r="E1170" s="51" t="s">
        <v>2639</v>
      </c>
      <c r="F1170" s="60">
        <v>20065733</v>
      </c>
      <c r="G1170" s="51" t="s">
        <v>2640</v>
      </c>
      <c r="H1170" s="51">
        <v>30</v>
      </c>
      <c r="I1170" s="54" t="s">
        <v>997</v>
      </c>
      <c r="J1170" s="55">
        <v>3.48</v>
      </c>
      <c r="K1170" s="51" t="s">
        <v>1196</v>
      </c>
      <c r="L1170" s="51"/>
      <c r="M1170" s="51"/>
      <c r="N1170" s="56">
        <v>33.479999999999997</v>
      </c>
      <c r="O1170" s="17">
        <v>1166</v>
      </c>
      <c r="P1170" s="1" t="s">
        <v>324</v>
      </c>
    </row>
    <row r="1171" spans="3:16">
      <c r="C1171" s="9">
        <v>1167</v>
      </c>
      <c r="D1171" s="61" t="s">
        <v>685</v>
      </c>
      <c r="E1171" s="61" t="s">
        <v>2641</v>
      </c>
      <c r="F1171" s="62">
        <v>20067055</v>
      </c>
      <c r="G1171" s="61" t="s">
        <v>2114</v>
      </c>
      <c r="H1171" s="61">
        <v>30</v>
      </c>
      <c r="I1171" s="63" t="s">
        <v>1310</v>
      </c>
      <c r="J1171" s="64">
        <f>(2011-YEAR(I1171))*0.2+(12-MONTH(I1171))*0.016</f>
        <v>3.4000000000000004</v>
      </c>
      <c r="K1171" s="61" t="s">
        <v>611</v>
      </c>
      <c r="L1171" s="61"/>
      <c r="M1171" s="61"/>
      <c r="N1171" s="65" t="s">
        <v>2642</v>
      </c>
      <c r="O1171" s="17">
        <v>1167</v>
      </c>
      <c r="P1171" s="1" t="s">
        <v>324</v>
      </c>
    </row>
    <row r="1172" spans="3:16">
      <c r="C1172" s="9">
        <v>1168</v>
      </c>
      <c r="D1172" s="51" t="s">
        <v>2422</v>
      </c>
      <c r="E1172" s="51" t="s">
        <v>2643</v>
      </c>
      <c r="F1172" s="60">
        <v>20068938</v>
      </c>
      <c r="G1172" s="51" t="s">
        <v>2560</v>
      </c>
      <c r="H1172" s="51">
        <v>27</v>
      </c>
      <c r="I1172" s="54" t="s">
        <v>775</v>
      </c>
      <c r="J1172" s="55">
        <v>6.3440000000000003</v>
      </c>
      <c r="K1172" s="51" t="s">
        <v>611</v>
      </c>
      <c r="L1172" s="51"/>
      <c r="M1172" s="51"/>
      <c r="N1172" s="56">
        <v>33.344000000000001</v>
      </c>
      <c r="O1172" s="17">
        <v>1168</v>
      </c>
      <c r="P1172" s="1" t="s">
        <v>324</v>
      </c>
    </row>
    <row r="1173" spans="3:16">
      <c r="C1173" s="9">
        <v>1169</v>
      </c>
      <c r="D1173" s="51" t="s">
        <v>2293</v>
      </c>
      <c r="E1173" s="51" t="s">
        <v>2644</v>
      </c>
      <c r="F1173" s="60">
        <v>20060212</v>
      </c>
      <c r="G1173" s="51" t="s">
        <v>1564</v>
      </c>
      <c r="H1173" s="51">
        <v>30</v>
      </c>
      <c r="I1173" s="54" t="s">
        <v>1022</v>
      </c>
      <c r="J1173" s="55">
        <v>3.2800000000000002</v>
      </c>
      <c r="K1173" s="51" t="s">
        <v>611</v>
      </c>
      <c r="L1173" s="51"/>
      <c r="M1173" s="51"/>
      <c r="N1173" s="56">
        <v>33.28</v>
      </c>
      <c r="O1173" s="17">
        <v>1169</v>
      </c>
      <c r="P1173" s="1" t="s">
        <v>324</v>
      </c>
    </row>
    <row r="1174" spans="3:16">
      <c r="C1174" s="9">
        <v>1170</v>
      </c>
      <c r="D1174" s="51" t="s">
        <v>2473</v>
      </c>
      <c r="E1174" s="51" t="s">
        <v>2645</v>
      </c>
      <c r="F1174" s="60">
        <v>20069866</v>
      </c>
      <c r="G1174" s="51" t="s">
        <v>2114</v>
      </c>
      <c r="H1174" s="51">
        <v>30</v>
      </c>
      <c r="I1174" s="54" t="s">
        <v>1034</v>
      </c>
      <c r="J1174" s="55">
        <v>3.2640000000000002</v>
      </c>
      <c r="K1174" s="51" t="s">
        <v>611</v>
      </c>
      <c r="L1174" s="51"/>
      <c r="M1174" s="51"/>
      <c r="N1174" s="56">
        <v>33.264000000000003</v>
      </c>
      <c r="O1174" s="17">
        <v>1170</v>
      </c>
      <c r="P1174" s="1" t="s">
        <v>324</v>
      </c>
    </row>
    <row r="1175" spans="3:16">
      <c r="C1175" s="9">
        <v>1171</v>
      </c>
      <c r="D1175" s="51" t="s">
        <v>1157</v>
      </c>
      <c r="E1175" s="51" t="s">
        <v>2646</v>
      </c>
      <c r="F1175" s="53">
        <v>20060222</v>
      </c>
      <c r="G1175" s="51" t="s">
        <v>2647</v>
      </c>
      <c r="H1175" s="51">
        <v>30</v>
      </c>
      <c r="I1175" s="54" t="s">
        <v>1341</v>
      </c>
      <c r="J1175" s="55">
        <v>3.2480000000000002</v>
      </c>
      <c r="K1175" s="51"/>
      <c r="L1175" s="51"/>
      <c r="M1175" s="51"/>
      <c r="N1175" s="56">
        <v>33.247999999999998</v>
      </c>
      <c r="O1175" s="17">
        <v>1171</v>
      </c>
      <c r="P1175" s="1" t="s">
        <v>324</v>
      </c>
    </row>
    <row r="1176" spans="3:16">
      <c r="C1176" s="9">
        <v>1172</v>
      </c>
      <c r="D1176" s="51" t="s">
        <v>2318</v>
      </c>
      <c r="E1176" s="51" t="s">
        <v>2648</v>
      </c>
      <c r="F1176" s="53">
        <v>20065800</v>
      </c>
      <c r="G1176" s="51" t="s">
        <v>1695</v>
      </c>
      <c r="H1176" s="51">
        <v>30</v>
      </c>
      <c r="I1176" s="54" t="s">
        <v>1040</v>
      </c>
      <c r="J1176" s="55">
        <v>3.08</v>
      </c>
      <c r="K1176" s="51" t="s">
        <v>611</v>
      </c>
      <c r="L1176" s="51"/>
      <c r="M1176" s="51"/>
      <c r="N1176" s="56">
        <v>33.08</v>
      </c>
      <c r="O1176" s="17">
        <v>1172</v>
      </c>
      <c r="P1176" s="1" t="s">
        <v>324</v>
      </c>
    </row>
    <row r="1177" spans="3:16">
      <c r="C1177" s="9">
        <v>1173</v>
      </c>
      <c r="D1177" s="51" t="s">
        <v>2274</v>
      </c>
      <c r="E1177" s="66" t="s">
        <v>2649</v>
      </c>
      <c r="F1177" s="53">
        <v>20069188</v>
      </c>
      <c r="G1177" s="51" t="s">
        <v>1695</v>
      </c>
      <c r="H1177" s="51">
        <v>30</v>
      </c>
      <c r="I1177" s="54" t="s">
        <v>1040</v>
      </c>
      <c r="J1177" s="55">
        <v>3.08</v>
      </c>
      <c r="K1177" s="51" t="s">
        <v>611</v>
      </c>
      <c r="L1177" s="51"/>
      <c r="M1177" s="51">
        <v>0</v>
      </c>
      <c r="N1177" s="56">
        <v>33.08</v>
      </c>
      <c r="O1177" s="17">
        <v>1173</v>
      </c>
      <c r="P1177" s="1" t="s">
        <v>324</v>
      </c>
    </row>
    <row r="1178" spans="3:16">
      <c r="C1178" s="9">
        <v>1174</v>
      </c>
      <c r="D1178" s="51" t="s">
        <v>2375</v>
      </c>
      <c r="E1178" s="51" t="s">
        <v>2650</v>
      </c>
      <c r="F1178" s="60">
        <v>20063425</v>
      </c>
      <c r="G1178" s="51" t="s">
        <v>1674</v>
      </c>
      <c r="H1178" s="51">
        <v>30</v>
      </c>
      <c r="I1178" s="54" t="s">
        <v>1912</v>
      </c>
      <c r="J1178" s="55">
        <v>3</v>
      </c>
      <c r="K1178" s="51" t="s">
        <v>611</v>
      </c>
      <c r="L1178" s="51"/>
      <c r="M1178" s="51"/>
      <c r="N1178" s="56">
        <v>33</v>
      </c>
      <c r="O1178" s="17">
        <v>1174</v>
      </c>
      <c r="P1178" s="1" t="s">
        <v>324</v>
      </c>
    </row>
    <row r="1179" spans="3:16">
      <c r="C1179" s="9">
        <v>1175</v>
      </c>
      <c r="D1179" s="51" t="s">
        <v>2446</v>
      </c>
      <c r="E1179" s="52" t="s">
        <v>2651</v>
      </c>
      <c r="F1179" s="67">
        <v>20066773</v>
      </c>
      <c r="G1179" s="52" t="s">
        <v>2560</v>
      </c>
      <c r="H1179" s="52">
        <v>27</v>
      </c>
      <c r="I1179" s="54" t="s">
        <v>2112</v>
      </c>
      <c r="J1179" s="55">
        <v>5.8320000000000007</v>
      </c>
      <c r="K1179" s="52" t="s">
        <v>611</v>
      </c>
      <c r="L1179" s="52"/>
      <c r="M1179" s="52"/>
      <c r="N1179" s="56">
        <v>32.832000000000001</v>
      </c>
      <c r="O1179" s="17">
        <v>1175</v>
      </c>
      <c r="P1179" s="1" t="s">
        <v>324</v>
      </c>
    </row>
    <row r="1180" spans="3:16">
      <c r="C1180" s="9">
        <v>1176</v>
      </c>
      <c r="D1180" s="51" t="s">
        <v>2290</v>
      </c>
      <c r="E1180" s="52" t="s">
        <v>2652</v>
      </c>
      <c r="F1180" s="59">
        <v>20067473</v>
      </c>
      <c r="G1180" s="52" t="s">
        <v>2152</v>
      </c>
      <c r="H1180" s="52">
        <v>30</v>
      </c>
      <c r="I1180" s="68">
        <v>35977</v>
      </c>
      <c r="J1180" s="55">
        <v>2.68</v>
      </c>
      <c r="K1180" s="52" t="s">
        <v>611</v>
      </c>
      <c r="L1180" s="52"/>
      <c r="M1180" s="52"/>
      <c r="N1180" s="56">
        <v>32.68</v>
      </c>
      <c r="O1180" s="17">
        <v>1176</v>
      </c>
      <c r="P1180" s="1" t="s">
        <v>324</v>
      </c>
    </row>
    <row r="1181" spans="3:16">
      <c r="C1181" s="9">
        <v>1177</v>
      </c>
      <c r="D1181" s="51" t="s">
        <v>780</v>
      </c>
      <c r="E1181" s="51" t="s">
        <v>2653</v>
      </c>
      <c r="F1181" s="60">
        <v>20064975</v>
      </c>
      <c r="G1181" s="51" t="s">
        <v>2393</v>
      </c>
      <c r="H1181" s="51">
        <v>26</v>
      </c>
      <c r="I1181" s="54" t="s">
        <v>1715</v>
      </c>
      <c r="J1181" s="55">
        <v>6.6000000000000005</v>
      </c>
      <c r="K1181" s="51" t="s">
        <v>611</v>
      </c>
      <c r="L1181" s="51"/>
      <c r="M1181" s="51"/>
      <c r="N1181" s="56">
        <v>32.6</v>
      </c>
      <c r="O1181" s="17">
        <v>1177</v>
      </c>
      <c r="P1181" s="1" t="s">
        <v>324</v>
      </c>
    </row>
    <row r="1182" spans="3:16">
      <c r="C1182" s="9">
        <v>1178</v>
      </c>
      <c r="D1182" s="51" t="s">
        <v>2379</v>
      </c>
      <c r="E1182" s="51" t="s">
        <v>2654</v>
      </c>
      <c r="F1182" s="53">
        <v>20061371</v>
      </c>
      <c r="G1182" s="51" t="s">
        <v>2207</v>
      </c>
      <c r="H1182" s="51">
        <v>27</v>
      </c>
      <c r="I1182" s="54" t="s">
        <v>2655</v>
      </c>
      <c r="J1182" s="55">
        <v>5.6000000000000005</v>
      </c>
      <c r="K1182" s="51"/>
      <c r="L1182" s="51"/>
      <c r="M1182" s="51"/>
      <c r="N1182" s="56">
        <v>32.6</v>
      </c>
      <c r="O1182" s="17">
        <v>1178</v>
      </c>
      <c r="P1182" s="1" t="s">
        <v>324</v>
      </c>
    </row>
    <row r="1183" spans="3:16">
      <c r="C1183" s="9">
        <v>1179</v>
      </c>
      <c r="D1183" s="51" t="s">
        <v>856</v>
      </c>
      <c r="E1183" s="51" t="s">
        <v>2656</v>
      </c>
      <c r="F1183" s="53">
        <v>20067991</v>
      </c>
      <c r="G1183" s="51" t="s">
        <v>1695</v>
      </c>
      <c r="H1183" s="51">
        <v>30</v>
      </c>
      <c r="I1183" s="54">
        <v>36373</v>
      </c>
      <c r="J1183" s="55" t="s">
        <v>2657</v>
      </c>
      <c r="K1183" s="51"/>
      <c r="L1183" s="51"/>
      <c r="M1183" s="51"/>
      <c r="N1183" s="56">
        <v>32.46</v>
      </c>
      <c r="O1183" s="17">
        <v>1179</v>
      </c>
      <c r="P1183" s="1" t="s">
        <v>324</v>
      </c>
    </row>
    <row r="1184" spans="3:16">
      <c r="C1184" s="9">
        <v>1180</v>
      </c>
      <c r="D1184" s="51" t="s">
        <v>2375</v>
      </c>
      <c r="E1184" s="51" t="s">
        <v>2658</v>
      </c>
      <c r="F1184" s="60">
        <v>20079631</v>
      </c>
      <c r="G1184" s="51" t="s">
        <v>1695</v>
      </c>
      <c r="H1184" s="51">
        <v>30</v>
      </c>
      <c r="I1184" s="54" t="s">
        <v>2659</v>
      </c>
      <c r="J1184" s="55">
        <v>2.4480000000000004</v>
      </c>
      <c r="K1184" s="51"/>
      <c r="L1184" s="51"/>
      <c r="M1184" s="51"/>
      <c r="N1184" s="56">
        <v>32.448</v>
      </c>
      <c r="O1184" s="17">
        <v>1180</v>
      </c>
      <c r="P1184" s="1" t="s">
        <v>324</v>
      </c>
    </row>
    <row r="1185" spans="3:16">
      <c r="C1185" s="9">
        <v>1181</v>
      </c>
      <c r="D1185" s="51" t="s">
        <v>2235</v>
      </c>
      <c r="E1185" s="52" t="s">
        <v>2660</v>
      </c>
      <c r="F1185" s="59">
        <v>20062112</v>
      </c>
      <c r="G1185" s="52" t="s">
        <v>1695</v>
      </c>
      <c r="H1185" s="52">
        <v>30</v>
      </c>
      <c r="I1185" s="54" t="s">
        <v>1438</v>
      </c>
      <c r="J1185" s="55">
        <v>2.2800000000000002</v>
      </c>
      <c r="K1185" s="52" t="s">
        <v>611</v>
      </c>
      <c r="L1185" s="52"/>
      <c r="M1185" s="52"/>
      <c r="N1185" s="56">
        <v>32.28</v>
      </c>
      <c r="O1185" s="17">
        <v>1181</v>
      </c>
      <c r="P1185" s="1" t="s">
        <v>324</v>
      </c>
    </row>
    <row r="1186" spans="3:16">
      <c r="C1186" s="9">
        <v>1182</v>
      </c>
      <c r="D1186" s="51" t="s">
        <v>2295</v>
      </c>
      <c r="E1186" s="51" t="s">
        <v>2661</v>
      </c>
      <c r="F1186" s="53">
        <v>20069796</v>
      </c>
      <c r="G1186" s="51" t="s">
        <v>1695</v>
      </c>
      <c r="H1186" s="51">
        <v>30</v>
      </c>
      <c r="I1186" s="54" t="s">
        <v>1438</v>
      </c>
      <c r="J1186" s="55">
        <v>2.2800000000000002</v>
      </c>
      <c r="K1186" s="51" t="s">
        <v>611</v>
      </c>
      <c r="L1186" s="51"/>
      <c r="M1186" s="51"/>
      <c r="N1186" s="56">
        <v>32.28</v>
      </c>
      <c r="O1186" s="17">
        <v>1182</v>
      </c>
      <c r="P1186" s="1" t="s">
        <v>324</v>
      </c>
    </row>
    <row r="1187" spans="3:16">
      <c r="C1187" s="9">
        <v>1183</v>
      </c>
      <c r="D1187" s="51" t="s">
        <v>2277</v>
      </c>
      <c r="E1187" s="51" t="s">
        <v>2662</v>
      </c>
      <c r="F1187" s="60">
        <v>20068240</v>
      </c>
      <c r="G1187" s="51" t="s">
        <v>1695</v>
      </c>
      <c r="H1187" s="51">
        <v>30</v>
      </c>
      <c r="I1187" s="54" t="s">
        <v>1438</v>
      </c>
      <c r="J1187" s="55">
        <v>2.2800000000000002</v>
      </c>
      <c r="K1187" s="51" t="s">
        <v>611</v>
      </c>
      <c r="L1187" s="51"/>
      <c r="M1187" s="51"/>
      <c r="N1187" s="56">
        <v>32.28</v>
      </c>
      <c r="O1187" s="17">
        <v>1183</v>
      </c>
      <c r="P1187" s="1" t="s">
        <v>324</v>
      </c>
    </row>
    <row r="1188" spans="3:16">
      <c r="C1188" s="9">
        <v>1184</v>
      </c>
      <c r="D1188" s="51" t="s">
        <v>2306</v>
      </c>
      <c r="E1188" s="51" t="s">
        <v>2663</v>
      </c>
      <c r="F1188" s="53">
        <v>20069889</v>
      </c>
      <c r="G1188" s="51" t="s">
        <v>1674</v>
      </c>
      <c r="H1188" s="51">
        <v>30</v>
      </c>
      <c r="I1188" s="54" t="s">
        <v>1971</v>
      </c>
      <c r="J1188" s="55">
        <v>2.2640000000000002</v>
      </c>
      <c r="K1188" s="51" t="s">
        <v>611</v>
      </c>
      <c r="L1188" s="51"/>
      <c r="M1188" s="51"/>
      <c r="N1188" s="56">
        <v>32.264000000000003</v>
      </c>
      <c r="O1188" s="17">
        <v>1184</v>
      </c>
      <c r="P1188" s="1" t="s">
        <v>324</v>
      </c>
    </row>
    <row r="1189" spans="3:16">
      <c r="C1189" s="9">
        <v>1185</v>
      </c>
      <c r="D1189" s="51" t="s">
        <v>685</v>
      </c>
      <c r="E1189" s="51" t="s">
        <v>2664</v>
      </c>
      <c r="F1189" s="53">
        <v>20067021</v>
      </c>
      <c r="G1189" s="51" t="s">
        <v>1695</v>
      </c>
      <c r="H1189" s="51">
        <v>30</v>
      </c>
      <c r="I1189" s="54" t="s">
        <v>1971</v>
      </c>
      <c r="J1189" s="55">
        <v>2.2640000000000002</v>
      </c>
      <c r="K1189" s="51" t="s">
        <v>611</v>
      </c>
      <c r="L1189" s="51"/>
      <c r="M1189" s="51"/>
      <c r="N1189" s="56">
        <v>32.264000000000003</v>
      </c>
      <c r="O1189" s="17">
        <v>1185</v>
      </c>
      <c r="P1189" s="1" t="s">
        <v>324</v>
      </c>
    </row>
    <row r="1190" spans="3:16">
      <c r="C1190" s="9">
        <v>1186</v>
      </c>
      <c r="D1190" s="51" t="s">
        <v>2271</v>
      </c>
      <c r="E1190" s="51" t="s">
        <v>2665</v>
      </c>
      <c r="F1190" s="60">
        <v>20068873</v>
      </c>
      <c r="G1190" s="51" t="s">
        <v>1695</v>
      </c>
      <c r="H1190" s="51">
        <v>30</v>
      </c>
      <c r="I1190" s="54" t="s">
        <v>1971</v>
      </c>
      <c r="J1190" s="55">
        <v>2.2640000000000002</v>
      </c>
      <c r="K1190" s="51" t="s">
        <v>611</v>
      </c>
      <c r="L1190" s="51"/>
      <c r="M1190" s="51"/>
      <c r="N1190" s="56">
        <v>32.264000000000003</v>
      </c>
      <c r="O1190" s="17">
        <v>1186</v>
      </c>
      <c r="P1190" s="1" t="s">
        <v>324</v>
      </c>
    </row>
    <row r="1191" spans="3:16">
      <c r="C1191" s="9">
        <v>1187</v>
      </c>
      <c r="D1191" s="51" t="s">
        <v>2271</v>
      </c>
      <c r="E1191" s="51" t="s">
        <v>2666</v>
      </c>
      <c r="F1191" s="60">
        <v>20062041</v>
      </c>
      <c r="G1191" s="51" t="s">
        <v>1695</v>
      </c>
      <c r="H1191" s="51">
        <v>30</v>
      </c>
      <c r="I1191" s="54" t="s">
        <v>1971</v>
      </c>
      <c r="J1191" s="55">
        <v>2.2640000000000002</v>
      </c>
      <c r="K1191" s="51" t="s">
        <v>611</v>
      </c>
      <c r="L1191" s="51"/>
      <c r="M1191" s="51"/>
      <c r="N1191" s="56">
        <v>32.264000000000003</v>
      </c>
      <c r="O1191" s="17">
        <v>1187</v>
      </c>
      <c r="P1191" s="1" t="s">
        <v>324</v>
      </c>
    </row>
    <row r="1192" spans="3:16">
      <c r="C1192" s="9">
        <v>1188</v>
      </c>
      <c r="D1192" s="51" t="s">
        <v>780</v>
      </c>
      <c r="E1192" s="51" t="s">
        <v>2667</v>
      </c>
      <c r="F1192" s="60">
        <v>20064228</v>
      </c>
      <c r="G1192" s="51" t="s">
        <v>2508</v>
      </c>
      <c r="H1192" s="51">
        <v>24</v>
      </c>
      <c r="I1192" s="54" t="s">
        <v>642</v>
      </c>
      <c r="J1192" s="55">
        <v>8.2000000000000011</v>
      </c>
      <c r="K1192" s="51" t="s">
        <v>611</v>
      </c>
      <c r="L1192" s="51"/>
      <c r="M1192" s="51"/>
      <c r="N1192" s="56">
        <v>32.200000000000003</v>
      </c>
      <c r="O1192" s="17">
        <v>1188</v>
      </c>
      <c r="P1192" s="1" t="s">
        <v>324</v>
      </c>
    </row>
    <row r="1193" spans="3:16">
      <c r="C1193" s="9">
        <v>1189</v>
      </c>
      <c r="D1193" s="51" t="s">
        <v>2316</v>
      </c>
      <c r="E1193" s="51" t="s">
        <v>2668</v>
      </c>
      <c r="F1193" s="59">
        <v>20060226</v>
      </c>
      <c r="G1193" s="51" t="s">
        <v>1695</v>
      </c>
      <c r="H1193" s="52">
        <v>30</v>
      </c>
      <c r="I1193" s="54" t="s">
        <v>1469</v>
      </c>
      <c r="J1193" s="55">
        <v>2.08</v>
      </c>
      <c r="K1193" s="51" t="s">
        <v>611</v>
      </c>
      <c r="L1193" s="51"/>
      <c r="M1193" s="51"/>
      <c r="N1193" s="56">
        <v>32.08</v>
      </c>
      <c r="O1193" s="17">
        <v>1189</v>
      </c>
      <c r="P1193" s="1" t="s">
        <v>324</v>
      </c>
    </row>
    <row r="1194" spans="3:16">
      <c r="C1194" s="9">
        <v>1190</v>
      </c>
      <c r="D1194" s="51" t="s">
        <v>2329</v>
      </c>
      <c r="E1194" s="51" t="s">
        <v>2669</v>
      </c>
      <c r="F1194" s="53">
        <v>20068679</v>
      </c>
      <c r="G1194" s="51" t="s">
        <v>1695</v>
      </c>
      <c r="H1194" s="51">
        <v>30</v>
      </c>
      <c r="I1194" s="54" t="s">
        <v>1469</v>
      </c>
      <c r="J1194" s="55">
        <v>2.08</v>
      </c>
      <c r="K1194" s="51" t="s">
        <v>611</v>
      </c>
      <c r="L1194" s="51"/>
      <c r="M1194" s="51"/>
      <c r="N1194" s="56">
        <v>32.08</v>
      </c>
      <c r="O1194" s="17">
        <v>1190</v>
      </c>
      <c r="P1194" s="1" t="s">
        <v>324</v>
      </c>
    </row>
    <row r="1195" spans="3:16">
      <c r="C1195" s="9">
        <v>1191</v>
      </c>
      <c r="D1195" s="51" t="s">
        <v>2366</v>
      </c>
      <c r="E1195" s="51" t="s">
        <v>2670</v>
      </c>
      <c r="F1195" s="53">
        <v>20065531</v>
      </c>
      <c r="G1195" s="51" t="s">
        <v>1695</v>
      </c>
      <c r="H1195" s="51">
        <v>30</v>
      </c>
      <c r="I1195" s="54" t="s">
        <v>1469</v>
      </c>
      <c r="J1195" s="55">
        <v>2.08</v>
      </c>
      <c r="K1195" s="51" t="s">
        <v>611</v>
      </c>
      <c r="L1195" s="51"/>
      <c r="M1195" s="51">
        <v>0</v>
      </c>
      <c r="N1195" s="56">
        <v>32.08</v>
      </c>
      <c r="O1195" s="17">
        <v>1191</v>
      </c>
      <c r="P1195" s="1" t="s">
        <v>324</v>
      </c>
    </row>
    <row r="1196" spans="3:16">
      <c r="C1196" s="9">
        <v>1192</v>
      </c>
      <c r="D1196" s="15" t="s">
        <v>2274</v>
      </c>
      <c r="E1196" s="15" t="s">
        <v>2671</v>
      </c>
      <c r="F1196" s="18">
        <v>20065226</v>
      </c>
      <c r="G1196" s="15" t="s">
        <v>1674</v>
      </c>
      <c r="H1196" s="15">
        <v>30</v>
      </c>
      <c r="I1196" s="19" t="s">
        <v>1469</v>
      </c>
      <c r="J1196" s="14">
        <v>2.08</v>
      </c>
      <c r="K1196" s="15" t="s">
        <v>611</v>
      </c>
      <c r="L1196" s="14"/>
      <c r="M1196" s="15"/>
      <c r="N1196" s="14">
        <v>32.08</v>
      </c>
      <c r="O1196" s="17">
        <v>1192</v>
      </c>
      <c r="P1196" s="1" t="s">
        <v>324</v>
      </c>
    </row>
    <row r="1197" spans="3:16">
      <c r="C1197" s="9">
        <v>1193</v>
      </c>
      <c r="D1197" s="210" t="s">
        <v>2325</v>
      </c>
      <c r="E1197" s="210" t="s">
        <v>2672</v>
      </c>
      <c r="F1197" s="266">
        <v>20064495</v>
      </c>
      <c r="G1197" s="210" t="s">
        <v>2673</v>
      </c>
      <c r="H1197" s="210">
        <v>30</v>
      </c>
      <c r="I1197" s="212" t="s">
        <v>2203</v>
      </c>
      <c r="J1197" s="213">
        <v>2.0640000000000001</v>
      </c>
      <c r="K1197" s="210" t="s">
        <v>1196</v>
      </c>
      <c r="L1197" s="210"/>
      <c r="M1197" s="210"/>
      <c r="N1197" s="214">
        <v>32.064</v>
      </c>
      <c r="O1197" s="17">
        <v>1193</v>
      </c>
      <c r="P1197" s="238" t="s">
        <v>324</v>
      </c>
    </row>
    <row r="1198" spans="3:16">
      <c r="C1198" s="9">
        <v>1194</v>
      </c>
      <c r="D1198" s="51" t="s">
        <v>2306</v>
      </c>
      <c r="E1198" s="51" t="s">
        <v>2674</v>
      </c>
      <c r="F1198" s="60">
        <v>20062144</v>
      </c>
      <c r="G1198" s="51" t="s">
        <v>1674</v>
      </c>
      <c r="H1198" s="51">
        <v>30</v>
      </c>
      <c r="I1198" s="54" t="s">
        <v>1110</v>
      </c>
      <c r="J1198" s="55">
        <v>2.048</v>
      </c>
      <c r="K1198" s="51" t="s">
        <v>611</v>
      </c>
      <c r="L1198" s="51"/>
      <c r="M1198" s="51"/>
      <c r="N1198" s="56">
        <v>32.048000000000002</v>
      </c>
      <c r="O1198" s="17">
        <v>1194</v>
      </c>
      <c r="P1198" s="1" t="s">
        <v>324</v>
      </c>
    </row>
    <row r="1199" spans="3:16">
      <c r="C1199" s="9">
        <v>1195</v>
      </c>
      <c r="D1199" s="51" t="s">
        <v>2274</v>
      </c>
      <c r="E1199" s="51" t="s">
        <v>2675</v>
      </c>
      <c r="F1199" s="53">
        <v>20067656</v>
      </c>
      <c r="G1199" s="51" t="s">
        <v>1695</v>
      </c>
      <c r="H1199" s="51">
        <v>30</v>
      </c>
      <c r="I1199" s="54" t="s">
        <v>1110</v>
      </c>
      <c r="J1199" s="55">
        <v>2.048</v>
      </c>
      <c r="K1199" s="51" t="s">
        <v>611</v>
      </c>
      <c r="L1199" s="51"/>
      <c r="M1199" s="51">
        <v>0</v>
      </c>
      <c r="N1199" s="56">
        <v>32.048000000000002</v>
      </c>
      <c r="O1199" s="17">
        <v>1195</v>
      </c>
      <c r="P1199" s="1" t="s">
        <v>324</v>
      </c>
    </row>
    <row r="1200" spans="3:16">
      <c r="C1200" s="9">
        <v>1196</v>
      </c>
      <c r="D1200" s="51" t="s">
        <v>2375</v>
      </c>
      <c r="E1200" s="51" t="s">
        <v>2676</v>
      </c>
      <c r="F1200" s="60">
        <v>20062696</v>
      </c>
      <c r="G1200" s="51" t="s">
        <v>1674</v>
      </c>
      <c r="H1200" s="51">
        <v>30</v>
      </c>
      <c r="I1200" s="54" t="s">
        <v>1487</v>
      </c>
      <c r="J1200" s="55">
        <v>1.8800000000000001</v>
      </c>
      <c r="K1200" s="51" t="s">
        <v>611</v>
      </c>
      <c r="L1200" s="51"/>
      <c r="M1200" s="51"/>
      <c r="N1200" s="56">
        <v>31.88</v>
      </c>
      <c r="O1200" s="17">
        <v>1196</v>
      </c>
      <c r="P1200" s="1" t="s">
        <v>324</v>
      </c>
    </row>
    <row r="1201" spans="3:16">
      <c r="C1201" s="9">
        <v>1197</v>
      </c>
      <c r="D1201" s="51" t="s">
        <v>685</v>
      </c>
      <c r="E1201" s="51" t="s">
        <v>2677</v>
      </c>
      <c r="F1201" s="53">
        <v>20069726</v>
      </c>
      <c r="G1201" s="51" t="s">
        <v>1695</v>
      </c>
      <c r="H1201" s="51">
        <v>30</v>
      </c>
      <c r="I1201" s="54" t="s">
        <v>1487</v>
      </c>
      <c r="J1201" s="55">
        <v>1.8800000000000001</v>
      </c>
      <c r="K1201" s="51" t="s">
        <v>611</v>
      </c>
      <c r="L1201" s="51"/>
      <c r="M1201" s="51"/>
      <c r="N1201" s="56">
        <v>31.88</v>
      </c>
      <c r="O1201" s="17">
        <v>1197</v>
      </c>
      <c r="P1201" s="1" t="s">
        <v>324</v>
      </c>
    </row>
    <row r="1202" spans="3:16">
      <c r="C1202" s="9">
        <v>1198</v>
      </c>
      <c r="D1202" s="51" t="s">
        <v>2678</v>
      </c>
      <c r="E1202" s="51" t="s">
        <v>2679</v>
      </c>
      <c r="F1202" s="53">
        <v>20063623</v>
      </c>
      <c r="G1202" s="51" t="s">
        <v>2230</v>
      </c>
      <c r="H1202" s="51">
        <v>30</v>
      </c>
      <c r="I1202" s="54" t="s">
        <v>1516</v>
      </c>
      <c r="J1202" s="55">
        <v>1.6800000000000002</v>
      </c>
      <c r="K1202" s="51" t="s">
        <v>611</v>
      </c>
      <c r="L1202" s="51"/>
      <c r="M1202" s="51"/>
      <c r="N1202" s="56">
        <v>31.68</v>
      </c>
      <c r="O1202" s="17">
        <v>1198</v>
      </c>
      <c r="P1202" s="1" t="s">
        <v>324</v>
      </c>
    </row>
    <row r="1203" spans="3:16">
      <c r="C1203" s="9">
        <v>1199</v>
      </c>
      <c r="D1203" s="51" t="s">
        <v>2450</v>
      </c>
      <c r="E1203" s="51" t="s">
        <v>2680</v>
      </c>
      <c r="F1203" s="60">
        <v>20061873</v>
      </c>
      <c r="G1203" s="51" t="s">
        <v>2531</v>
      </c>
      <c r="H1203" s="51">
        <v>24</v>
      </c>
      <c r="I1203" s="54" t="s">
        <v>984</v>
      </c>
      <c r="J1203" s="55">
        <v>7.6640000000000006</v>
      </c>
      <c r="K1203" s="51" t="s">
        <v>611</v>
      </c>
      <c r="L1203" s="51"/>
      <c r="M1203" s="51"/>
      <c r="N1203" s="56">
        <v>31.664000000000001</v>
      </c>
      <c r="O1203" s="17">
        <v>1199</v>
      </c>
      <c r="P1203" s="1" t="s">
        <v>324</v>
      </c>
    </row>
    <row r="1204" spans="3:16">
      <c r="C1204" s="9">
        <v>1200</v>
      </c>
      <c r="D1204" s="51" t="s">
        <v>856</v>
      </c>
      <c r="E1204" s="51" t="s">
        <v>2683</v>
      </c>
      <c r="F1204" s="60">
        <v>20064793</v>
      </c>
      <c r="G1204" s="51" t="s">
        <v>1919</v>
      </c>
      <c r="H1204" s="51">
        <v>30</v>
      </c>
      <c r="I1204" s="54" t="s">
        <v>2033</v>
      </c>
      <c r="J1204" s="55">
        <v>1.28</v>
      </c>
      <c r="K1204" s="51" t="s">
        <v>1196</v>
      </c>
      <c r="L1204" s="51"/>
      <c r="M1204" s="51"/>
      <c r="N1204" s="56">
        <v>31.28</v>
      </c>
      <c r="O1204" s="17">
        <v>1200</v>
      </c>
      <c r="P1204" s="1" t="s">
        <v>324</v>
      </c>
    </row>
    <row r="1205" spans="3:16">
      <c r="C1205" s="9">
        <v>1201</v>
      </c>
      <c r="D1205" s="51" t="s">
        <v>2422</v>
      </c>
      <c r="E1205" s="51" t="s">
        <v>2684</v>
      </c>
      <c r="F1205" s="60">
        <v>20062562</v>
      </c>
      <c r="G1205" s="51" t="s">
        <v>2531</v>
      </c>
      <c r="H1205" s="51">
        <v>24</v>
      </c>
      <c r="I1205" s="54" t="s">
        <v>1686</v>
      </c>
      <c r="J1205" s="55">
        <v>6.9440000000000008</v>
      </c>
      <c r="K1205" s="51" t="s">
        <v>611</v>
      </c>
      <c r="L1205" s="51"/>
      <c r="M1205" s="51"/>
      <c r="N1205" s="56">
        <v>30.944000000000003</v>
      </c>
      <c r="O1205" s="17">
        <v>1201</v>
      </c>
      <c r="P1205" s="1" t="s">
        <v>324</v>
      </c>
    </row>
    <row r="1206" spans="3:16">
      <c r="C1206" s="9">
        <v>1202</v>
      </c>
      <c r="D1206" s="210" t="s">
        <v>2375</v>
      </c>
      <c r="E1206" s="210" t="s">
        <v>2685</v>
      </c>
      <c r="F1206" s="211">
        <v>20079022</v>
      </c>
      <c r="G1206" s="210" t="s">
        <v>1695</v>
      </c>
      <c r="H1206" s="210">
        <v>30</v>
      </c>
      <c r="I1206" s="212" t="s">
        <v>2563</v>
      </c>
      <c r="J1206" s="213">
        <v>0.84800000000000009</v>
      </c>
      <c r="K1206" s="210" t="s">
        <v>611</v>
      </c>
      <c r="L1206" s="210"/>
      <c r="M1206" s="210"/>
      <c r="N1206" s="214">
        <v>30.847999999999999</v>
      </c>
      <c r="O1206" s="17">
        <v>1202</v>
      </c>
      <c r="P1206" s="238" t="s">
        <v>324</v>
      </c>
    </row>
    <row r="1207" spans="3:16">
      <c r="C1207" s="9">
        <v>1203</v>
      </c>
      <c r="D1207" s="51" t="s">
        <v>2295</v>
      </c>
      <c r="E1207" s="51" t="s">
        <v>2686</v>
      </c>
      <c r="F1207" s="60">
        <v>20060489</v>
      </c>
      <c r="G1207" s="51" t="s">
        <v>2590</v>
      </c>
      <c r="H1207" s="51">
        <v>24</v>
      </c>
      <c r="I1207" s="54" t="s">
        <v>1281</v>
      </c>
      <c r="J1207" s="55">
        <v>6.7120000000000006</v>
      </c>
      <c r="K1207" s="51" t="s">
        <v>611</v>
      </c>
      <c r="L1207" s="51"/>
      <c r="M1207" s="51"/>
      <c r="N1207" s="56">
        <v>30.712</v>
      </c>
      <c r="O1207" s="17">
        <v>1203</v>
      </c>
      <c r="P1207" s="1" t="s">
        <v>324</v>
      </c>
    </row>
    <row r="1208" spans="3:16">
      <c r="C1208" s="9">
        <v>1204</v>
      </c>
      <c r="D1208" s="51" t="s">
        <v>2422</v>
      </c>
      <c r="E1208" s="51" t="s">
        <v>2687</v>
      </c>
      <c r="F1208" s="53">
        <v>20063359</v>
      </c>
      <c r="G1208" s="51" t="s">
        <v>2688</v>
      </c>
      <c r="H1208" s="51">
        <v>24</v>
      </c>
      <c r="I1208" s="54" t="s">
        <v>1703</v>
      </c>
      <c r="J1208" s="55">
        <v>6.6960000000000006</v>
      </c>
      <c r="K1208" s="51" t="s">
        <v>1196</v>
      </c>
      <c r="L1208" s="51"/>
      <c r="M1208" s="51"/>
      <c r="N1208" s="56">
        <v>30.696000000000002</v>
      </c>
      <c r="O1208" s="17">
        <v>1204</v>
      </c>
      <c r="P1208" s="1" t="s">
        <v>324</v>
      </c>
    </row>
    <row r="1209" spans="3:16">
      <c r="C1209" s="9">
        <v>1205</v>
      </c>
      <c r="D1209" s="51" t="s">
        <v>2391</v>
      </c>
      <c r="E1209" s="52" t="s">
        <v>2689</v>
      </c>
      <c r="F1209" s="59">
        <v>20062811</v>
      </c>
      <c r="G1209" s="51" t="s">
        <v>1906</v>
      </c>
      <c r="H1209" s="51">
        <v>24</v>
      </c>
      <c r="I1209" s="54" t="s">
        <v>1715</v>
      </c>
      <c r="J1209" s="55">
        <v>6.6000000000000005</v>
      </c>
      <c r="K1209" s="51" t="s">
        <v>611</v>
      </c>
      <c r="L1209" s="51"/>
      <c r="M1209" s="51"/>
      <c r="N1209" s="56">
        <v>30.6</v>
      </c>
      <c r="O1209" s="17">
        <v>1205</v>
      </c>
      <c r="P1209" s="1" t="s">
        <v>324</v>
      </c>
    </row>
    <row r="1210" spans="3:16">
      <c r="C1210" s="9">
        <v>1206</v>
      </c>
      <c r="D1210" s="51" t="s">
        <v>2306</v>
      </c>
      <c r="E1210" s="51" t="s">
        <v>2690</v>
      </c>
      <c r="F1210" s="60">
        <v>20069344</v>
      </c>
      <c r="G1210" s="51" t="s">
        <v>2555</v>
      </c>
      <c r="H1210" s="51">
        <v>24</v>
      </c>
      <c r="I1210" s="54" t="s">
        <v>1722</v>
      </c>
      <c r="J1210" s="55">
        <v>6.4</v>
      </c>
      <c r="K1210" s="51" t="s">
        <v>611</v>
      </c>
      <c r="L1210" s="51"/>
      <c r="M1210" s="51"/>
      <c r="N1210" s="56">
        <v>30.4</v>
      </c>
      <c r="O1210" s="17">
        <v>1206</v>
      </c>
      <c r="P1210" s="1" t="s">
        <v>324</v>
      </c>
    </row>
    <row r="1211" spans="3:16">
      <c r="C1211" s="9">
        <v>1207</v>
      </c>
      <c r="D1211" s="51" t="s">
        <v>1181</v>
      </c>
      <c r="E1211" s="69" t="s">
        <v>2691</v>
      </c>
      <c r="F1211" s="70">
        <v>20062113</v>
      </c>
      <c r="G1211" s="51" t="s">
        <v>2603</v>
      </c>
      <c r="H1211" s="51">
        <v>24</v>
      </c>
      <c r="I1211" s="54" t="s">
        <v>1724</v>
      </c>
      <c r="J1211" s="55">
        <v>6.36</v>
      </c>
      <c r="K1211" s="51" t="s">
        <v>1196</v>
      </c>
      <c r="L1211" s="51"/>
      <c r="M1211" s="51"/>
      <c r="N1211" s="56">
        <v>30.36</v>
      </c>
      <c r="O1211" s="17">
        <v>1207</v>
      </c>
      <c r="P1211" s="1" t="s">
        <v>324</v>
      </c>
    </row>
    <row r="1212" spans="3:16">
      <c r="C1212" s="9">
        <v>1208</v>
      </c>
      <c r="D1212" s="51" t="s">
        <v>2422</v>
      </c>
      <c r="E1212" s="51" t="s">
        <v>2692</v>
      </c>
      <c r="F1212" s="53">
        <v>20063280</v>
      </c>
      <c r="G1212" s="51" t="s">
        <v>2603</v>
      </c>
      <c r="H1212" s="51">
        <v>24</v>
      </c>
      <c r="I1212" s="54" t="s">
        <v>2087</v>
      </c>
      <c r="J1212" s="55">
        <v>6.1760000000000002</v>
      </c>
      <c r="K1212" s="51" t="s">
        <v>1196</v>
      </c>
      <c r="L1212" s="51"/>
      <c r="M1212" s="51"/>
      <c r="N1212" s="56">
        <v>30.176000000000002</v>
      </c>
      <c r="O1212" s="17">
        <v>1208</v>
      </c>
      <c r="P1212" s="1" t="s">
        <v>324</v>
      </c>
    </row>
    <row r="1213" spans="3:16">
      <c r="C1213" s="9">
        <v>1209</v>
      </c>
      <c r="D1213" s="51" t="s">
        <v>2306</v>
      </c>
      <c r="E1213" s="51" t="s">
        <v>2693</v>
      </c>
      <c r="F1213" s="60">
        <v>20067845</v>
      </c>
      <c r="G1213" s="51" t="s">
        <v>2555</v>
      </c>
      <c r="H1213" s="51">
        <v>24</v>
      </c>
      <c r="I1213" s="54" t="s">
        <v>1657</v>
      </c>
      <c r="J1213" s="55">
        <v>6.1280000000000001</v>
      </c>
      <c r="K1213" s="51" t="s">
        <v>611</v>
      </c>
      <c r="L1213" s="51"/>
      <c r="M1213" s="51"/>
      <c r="N1213" s="56">
        <v>30.128</v>
      </c>
      <c r="O1213" s="17">
        <v>1209</v>
      </c>
      <c r="P1213" s="1" t="s">
        <v>324</v>
      </c>
    </row>
    <row r="1214" spans="3:16">
      <c r="C1214" s="9">
        <v>1210</v>
      </c>
      <c r="D1214" s="51" t="s">
        <v>2268</v>
      </c>
      <c r="E1214" s="51" t="s">
        <v>2694</v>
      </c>
      <c r="F1214" s="53">
        <v>20068523</v>
      </c>
      <c r="G1214" s="52" t="s">
        <v>2695</v>
      </c>
      <c r="H1214" s="52">
        <v>24</v>
      </c>
      <c r="I1214" s="54" t="s">
        <v>1657</v>
      </c>
      <c r="J1214" s="55">
        <v>6.1280000000000001</v>
      </c>
      <c r="K1214" s="51" t="s">
        <v>611</v>
      </c>
      <c r="L1214" s="51"/>
      <c r="M1214" s="51"/>
      <c r="N1214" s="56">
        <v>30.128</v>
      </c>
      <c r="O1214" s="17">
        <v>1210</v>
      </c>
      <c r="P1214" s="1" t="s">
        <v>324</v>
      </c>
    </row>
    <row r="1215" spans="3:16">
      <c r="C1215" s="9">
        <v>1211</v>
      </c>
      <c r="D1215" s="61" t="s">
        <v>2446</v>
      </c>
      <c r="E1215" s="71" t="s">
        <v>2696</v>
      </c>
      <c r="F1215" s="72">
        <v>20068295</v>
      </c>
      <c r="G1215" s="71" t="s">
        <v>2518</v>
      </c>
      <c r="H1215" s="71">
        <v>24</v>
      </c>
      <c r="I1215" s="63" t="s">
        <v>2697</v>
      </c>
      <c r="J1215" s="64">
        <f>(2011-YEAR(I1215))*0.2+(12-MONTH(I1215))*0.016</f>
        <v>6.0960000000000001</v>
      </c>
      <c r="K1215" s="71" t="s">
        <v>611</v>
      </c>
      <c r="N1215" s="71">
        <v>30.096</v>
      </c>
      <c r="O1215" s="17">
        <v>1211</v>
      </c>
      <c r="P1215" s="1" t="s">
        <v>324</v>
      </c>
    </row>
    <row r="1216" spans="3:16">
      <c r="C1216" s="9">
        <v>1212</v>
      </c>
      <c r="D1216" s="51" t="s">
        <v>2698</v>
      </c>
      <c r="E1216" s="52" t="s">
        <v>2699</v>
      </c>
      <c r="F1216" s="53">
        <v>20066256</v>
      </c>
      <c r="G1216" s="51" t="s">
        <v>1906</v>
      </c>
      <c r="H1216" s="51">
        <v>24</v>
      </c>
      <c r="I1216" s="54" t="s">
        <v>2049</v>
      </c>
      <c r="J1216" s="55">
        <v>6.016</v>
      </c>
      <c r="K1216" s="51" t="s">
        <v>611</v>
      </c>
      <c r="L1216" s="51"/>
      <c r="M1216" s="51"/>
      <c r="N1216" s="56">
        <v>30.015999999999998</v>
      </c>
      <c r="O1216" s="17">
        <v>1212</v>
      </c>
      <c r="P1216" s="1" t="s">
        <v>324</v>
      </c>
    </row>
    <row r="1217" spans="3:16">
      <c r="C1217" s="9">
        <v>1213</v>
      </c>
      <c r="D1217" s="51" t="s">
        <v>2422</v>
      </c>
      <c r="E1217" s="51" t="s">
        <v>2700</v>
      </c>
      <c r="F1217" s="53">
        <v>20061707</v>
      </c>
      <c r="G1217" s="51" t="s">
        <v>2603</v>
      </c>
      <c r="H1217" s="51">
        <v>24</v>
      </c>
      <c r="I1217" s="54" t="s">
        <v>2049</v>
      </c>
      <c r="J1217" s="55">
        <v>6.016</v>
      </c>
      <c r="K1217" s="51" t="s">
        <v>1196</v>
      </c>
      <c r="L1217" s="51"/>
      <c r="M1217" s="51"/>
      <c r="N1217" s="56">
        <v>30.015999999999998</v>
      </c>
      <c r="O1217" s="17">
        <v>1213</v>
      </c>
      <c r="P1217" s="1" t="s">
        <v>324</v>
      </c>
    </row>
    <row r="1218" spans="3:16">
      <c r="C1218" s="9">
        <v>1214</v>
      </c>
      <c r="D1218" s="51" t="s">
        <v>2293</v>
      </c>
      <c r="E1218" s="51" t="s">
        <v>2701</v>
      </c>
      <c r="F1218" s="60">
        <v>20068758</v>
      </c>
      <c r="G1218" s="51" t="s">
        <v>2613</v>
      </c>
      <c r="H1218" s="51">
        <v>24</v>
      </c>
      <c r="I1218" s="54" t="s">
        <v>2049</v>
      </c>
      <c r="J1218" s="55">
        <v>6.016</v>
      </c>
      <c r="K1218" s="51" t="s">
        <v>611</v>
      </c>
      <c r="L1218" s="51"/>
      <c r="M1218" s="51"/>
      <c r="N1218" s="56">
        <v>30.015999999999998</v>
      </c>
      <c r="O1218" s="17">
        <v>1214</v>
      </c>
      <c r="P1218" s="1" t="s">
        <v>324</v>
      </c>
    </row>
    <row r="1219" spans="3:16">
      <c r="C1219" s="9">
        <v>1215</v>
      </c>
      <c r="D1219" s="51" t="s">
        <v>2295</v>
      </c>
      <c r="E1219" s="51" t="s">
        <v>2702</v>
      </c>
      <c r="F1219" s="53">
        <v>20069928</v>
      </c>
      <c r="G1219" s="51" t="s">
        <v>2590</v>
      </c>
      <c r="H1219" s="51">
        <v>24</v>
      </c>
      <c r="I1219" s="54" t="s">
        <v>2449</v>
      </c>
      <c r="J1219" s="55">
        <v>6</v>
      </c>
      <c r="K1219" s="51" t="s">
        <v>611</v>
      </c>
      <c r="L1219" s="51"/>
      <c r="M1219" s="51"/>
      <c r="N1219" s="56">
        <v>30</v>
      </c>
      <c r="O1219" s="17">
        <v>1215</v>
      </c>
      <c r="P1219" s="1" t="s">
        <v>324</v>
      </c>
    </row>
    <row r="1220" spans="3:16">
      <c r="C1220" s="9">
        <v>1216</v>
      </c>
      <c r="D1220" s="61" t="s">
        <v>2490</v>
      </c>
      <c r="E1220" s="71" t="s">
        <v>2703</v>
      </c>
      <c r="F1220" s="72">
        <v>20064256</v>
      </c>
      <c r="G1220" s="61" t="s">
        <v>1906</v>
      </c>
      <c r="H1220" s="61">
        <v>24</v>
      </c>
      <c r="I1220" s="63" t="s">
        <v>2449</v>
      </c>
      <c r="J1220" s="64">
        <f>(2011-YEAR(I1220))*0.2+(12-MONTH(I1220))*0.016</f>
        <v>6</v>
      </c>
      <c r="K1220" s="61" t="s">
        <v>611</v>
      </c>
      <c r="L1220" s="61"/>
      <c r="M1220" s="61"/>
      <c r="N1220" s="65" t="s">
        <v>2704</v>
      </c>
      <c r="O1220" s="17">
        <v>1216</v>
      </c>
      <c r="P1220" s="1" t="s">
        <v>324</v>
      </c>
    </row>
    <row r="1221" spans="3:16">
      <c r="C1221" s="9">
        <v>1217</v>
      </c>
      <c r="D1221" s="51" t="s">
        <v>780</v>
      </c>
      <c r="E1221" s="51" t="s">
        <v>2705</v>
      </c>
      <c r="F1221" s="60">
        <v>20064133</v>
      </c>
      <c r="G1221" s="51" t="s">
        <v>1906</v>
      </c>
      <c r="H1221" s="51">
        <v>24</v>
      </c>
      <c r="I1221" s="54" t="s">
        <v>2706</v>
      </c>
      <c r="J1221" s="55">
        <v>5.8960000000000008</v>
      </c>
      <c r="K1221" s="51" t="s">
        <v>611</v>
      </c>
      <c r="L1221" s="51"/>
      <c r="M1221" s="51"/>
      <c r="N1221" s="56">
        <v>29.896000000000001</v>
      </c>
      <c r="O1221" s="17">
        <v>1217</v>
      </c>
      <c r="P1221" s="1" t="s">
        <v>324</v>
      </c>
    </row>
    <row r="1222" spans="3:16">
      <c r="C1222" s="9">
        <v>1218</v>
      </c>
      <c r="D1222" s="61" t="s">
        <v>2698</v>
      </c>
      <c r="E1222" s="71" t="s">
        <v>2707</v>
      </c>
      <c r="F1222" s="62">
        <v>20064816</v>
      </c>
      <c r="G1222" s="61" t="s">
        <v>1906</v>
      </c>
      <c r="H1222" s="61">
        <v>24</v>
      </c>
      <c r="I1222" s="63" t="s">
        <v>806</v>
      </c>
      <c r="J1222" s="64">
        <f>(2011-YEAR(I1222))*0.2+(12-MONTH(I1222))*0.016</f>
        <v>5.8800000000000008</v>
      </c>
      <c r="K1222" s="61" t="s">
        <v>611</v>
      </c>
      <c r="N1222" s="61">
        <v>29.88</v>
      </c>
      <c r="O1222" s="17">
        <v>1218</v>
      </c>
      <c r="P1222" s="1" t="s">
        <v>324</v>
      </c>
    </row>
    <row r="1223" spans="3:16">
      <c r="C1223" s="9">
        <v>1219</v>
      </c>
      <c r="D1223" s="51" t="s">
        <v>2429</v>
      </c>
      <c r="E1223" s="51" t="s">
        <v>2708</v>
      </c>
      <c r="F1223" s="53">
        <v>20069967</v>
      </c>
      <c r="G1223" s="51" t="s">
        <v>1906</v>
      </c>
      <c r="H1223" s="51">
        <v>24</v>
      </c>
      <c r="I1223" s="54" t="s">
        <v>1760</v>
      </c>
      <c r="J1223" s="55">
        <v>5.8000000000000007</v>
      </c>
      <c r="K1223" s="51" t="s">
        <v>611</v>
      </c>
      <c r="L1223" s="51"/>
      <c r="M1223" s="51"/>
      <c r="N1223" s="56">
        <v>29.8</v>
      </c>
      <c r="O1223" s="17">
        <v>1219</v>
      </c>
      <c r="P1223" s="1" t="s">
        <v>324</v>
      </c>
    </row>
    <row r="1224" spans="3:16">
      <c r="C1224" s="9">
        <v>1220</v>
      </c>
      <c r="D1224" s="51" t="s">
        <v>2493</v>
      </c>
      <c r="E1224" s="51" t="s">
        <v>2709</v>
      </c>
      <c r="F1224" s="60">
        <v>20063229</v>
      </c>
      <c r="G1224" s="51" t="s">
        <v>2710</v>
      </c>
      <c r="H1224" s="51">
        <v>24</v>
      </c>
      <c r="I1224" s="54" t="s">
        <v>1400</v>
      </c>
      <c r="J1224" s="55">
        <v>5.7760000000000007</v>
      </c>
      <c r="K1224" s="51" t="s">
        <v>611</v>
      </c>
      <c r="L1224" s="51"/>
      <c r="M1224" s="51"/>
      <c r="N1224" s="56">
        <v>29.776</v>
      </c>
      <c r="O1224" s="17">
        <v>1220</v>
      </c>
      <c r="P1224" s="1" t="s">
        <v>324</v>
      </c>
    </row>
    <row r="1225" spans="3:16">
      <c r="C1225" s="9">
        <v>1221</v>
      </c>
      <c r="D1225" s="15" t="s">
        <v>2711</v>
      </c>
      <c r="E1225" s="23" t="s">
        <v>2712</v>
      </c>
      <c r="F1225" s="20">
        <v>20061842</v>
      </c>
      <c r="G1225" s="15" t="s">
        <v>2713</v>
      </c>
      <c r="H1225" s="15">
        <v>24</v>
      </c>
      <c r="I1225" s="19" t="s">
        <v>1400</v>
      </c>
      <c r="J1225" s="14">
        <v>5.7760000000000007</v>
      </c>
      <c r="K1225" s="15" t="s">
        <v>611</v>
      </c>
      <c r="L1225" s="15"/>
      <c r="M1225" s="15"/>
      <c r="N1225" s="14">
        <v>29.776</v>
      </c>
      <c r="O1225" s="17">
        <v>1221</v>
      </c>
      <c r="P1225" s="1" t="s">
        <v>324</v>
      </c>
    </row>
    <row r="1226" spans="3:16">
      <c r="C1226" s="9">
        <v>1222</v>
      </c>
      <c r="D1226" s="51" t="s">
        <v>2347</v>
      </c>
      <c r="E1226" s="51" t="s">
        <v>2714</v>
      </c>
      <c r="F1226" s="60">
        <v>20068270</v>
      </c>
      <c r="G1226" s="51" t="s">
        <v>1906</v>
      </c>
      <c r="H1226" s="51">
        <v>24</v>
      </c>
      <c r="I1226" s="54" t="s">
        <v>2715</v>
      </c>
      <c r="J1226" s="55">
        <v>5.7120000000000006</v>
      </c>
      <c r="K1226" s="51"/>
      <c r="L1226" s="51"/>
      <c r="M1226" s="51"/>
      <c r="N1226" s="56">
        <v>29.712</v>
      </c>
      <c r="O1226" s="17">
        <v>1222</v>
      </c>
      <c r="P1226" s="1" t="s">
        <v>324</v>
      </c>
    </row>
    <row r="1227" spans="3:16">
      <c r="C1227" s="9">
        <v>1223</v>
      </c>
      <c r="D1227" s="15" t="s">
        <v>2360</v>
      </c>
      <c r="E1227" s="15" t="s">
        <v>2716</v>
      </c>
      <c r="F1227" s="18">
        <v>20068272</v>
      </c>
      <c r="G1227" s="15" t="s">
        <v>2508</v>
      </c>
      <c r="H1227" s="15">
        <v>24</v>
      </c>
      <c r="I1227" s="13">
        <v>30956</v>
      </c>
      <c r="J1227" s="14">
        <v>5.4320000000000004</v>
      </c>
      <c r="K1227" s="15" t="s">
        <v>611</v>
      </c>
      <c r="L1227" s="15"/>
      <c r="M1227" s="15"/>
      <c r="N1227" s="14" t="s">
        <v>2717</v>
      </c>
      <c r="O1227" s="17">
        <v>1223</v>
      </c>
      <c r="P1227" s="1" t="s">
        <v>324</v>
      </c>
    </row>
    <row r="1228" spans="3:16">
      <c r="C1228" s="9">
        <v>1224</v>
      </c>
      <c r="D1228" s="51" t="s">
        <v>2718</v>
      </c>
      <c r="E1228" s="51" t="s">
        <v>2719</v>
      </c>
      <c r="F1228" s="53">
        <v>20061442</v>
      </c>
      <c r="G1228" s="51" t="s">
        <v>2720</v>
      </c>
      <c r="H1228" s="51">
        <v>24</v>
      </c>
      <c r="I1228" s="54" t="s">
        <v>1803</v>
      </c>
      <c r="J1228" s="55">
        <v>5.2320000000000002</v>
      </c>
      <c r="K1228" s="51" t="s">
        <v>611</v>
      </c>
      <c r="L1228" s="51"/>
      <c r="M1228" s="51"/>
      <c r="N1228" s="56">
        <v>29.231999999999999</v>
      </c>
      <c r="O1228" s="17">
        <v>1224</v>
      </c>
      <c r="P1228" s="1" t="s">
        <v>324</v>
      </c>
    </row>
    <row r="1229" spans="3:16">
      <c r="C1229" s="9">
        <v>1225</v>
      </c>
      <c r="D1229" s="51" t="s">
        <v>2391</v>
      </c>
      <c r="E1229" s="52" t="s">
        <v>2721</v>
      </c>
      <c r="F1229" s="59">
        <v>20069023</v>
      </c>
      <c r="G1229" s="51" t="s">
        <v>2555</v>
      </c>
      <c r="H1229" s="51">
        <v>24</v>
      </c>
      <c r="I1229" s="54" t="s">
        <v>878</v>
      </c>
      <c r="J1229" s="55">
        <v>4.8800000000000008</v>
      </c>
      <c r="K1229" s="51" t="s">
        <v>611</v>
      </c>
      <c r="L1229" s="51"/>
      <c r="M1229" s="51"/>
      <c r="N1229" s="56">
        <v>28.88</v>
      </c>
      <c r="O1229" s="17">
        <v>1225</v>
      </c>
      <c r="P1229" s="1" t="s">
        <v>324</v>
      </c>
    </row>
    <row r="1230" spans="3:16">
      <c r="C1230" s="9">
        <v>1226</v>
      </c>
      <c r="D1230" s="51" t="s">
        <v>1190</v>
      </c>
      <c r="E1230" s="52" t="s">
        <v>2722</v>
      </c>
      <c r="F1230" s="59">
        <v>20065527</v>
      </c>
      <c r="G1230" s="54" t="s">
        <v>2603</v>
      </c>
      <c r="H1230" s="55" t="s">
        <v>2723</v>
      </c>
      <c r="I1230" s="73">
        <v>32021</v>
      </c>
      <c r="J1230" s="51">
        <v>4.8479999999999999</v>
      </c>
      <c r="K1230" s="51" t="s">
        <v>1196</v>
      </c>
      <c r="N1230" s="56">
        <v>28.847999999999999</v>
      </c>
      <c r="O1230" s="17">
        <v>1226</v>
      </c>
      <c r="P1230" s="1" t="s">
        <v>324</v>
      </c>
    </row>
    <row r="1231" spans="3:16">
      <c r="C1231" s="9">
        <v>1227</v>
      </c>
      <c r="D1231" s="51" t="s">
        <v>784</v>
      </c>
      <c r="E1231" s="51" t="s">
        <v>2724</v>
      </c>
      <c r="F1231" s="60">
        <v>20060386</v>
      </c>
      <c r="G1231" s="51" t="s">
        <v>2498</v>
      </c>
      <c r="H1231" s="51">
        <v>27</v>
      </c>
      <c r="I1231" s="54" t="s">
        <v>2682</v>
      </c>
      <c r="J1231" s="55">
        <v>1.6160000000000001</v>
      </c>
      <c r="K1231" s="51" t="s">
        <v>1196</v>
      </c>
      <c r="L1231" s="51"/>
      <c r="M1231" s="51"/>
      <c r="N1231" s="56">
        <v>28.616</v>
      </c>
      <c r="O1231" s="17">
        <v>1227</v>
      </c>
      <c r="P1231" s="1" t="s">
        <v>324</v>
      </c>
    </row>
    <row r="1232" spans="3:16">
      <c r="C1232" s="9">
        <v>1228</v>
      </c>
      <c r="D1232" s="61" t="s">
        <v>2325</v>
      </c>
      <c r="E1232" s="61" t="s">
        <v>2725</v>
      </c>
      <c r="F1232" s="62">
        <v>20065371</v>
      </c>
      <c r="G1232" s="61" t="s">
        <v>2508</v>
      </c>
      <c r="H1232" s="61">
        <v>24</v>
      </c>
      <c r="I1232" s="63" t="s">
        <v>2726</v>
      </c>
      <c r="J1232" s="64">
        <f>(2011-YEAR(I1232))*0.2+(12-MONTH(I1232))*0.016</f>
        <v>4.6160000000000005</v>
      </c>
      <c r="K1232" s="61" t="s">
        <v>1196</v>
      </c>
      <c r="N1232" s="61">
        <v>28.616</v>
      </c>
      <c r="O1232" s="17">
        <v>1228</v>
      </c>
      <c r="P1232" s="1" t="s">
        <v>324</v>
      </c>
    </row>
    <row r="1233" spans="3:16">
      <c r="C1233" s="9">
        <v>1229</v>
      </c>
      <c r="D1233" s="51" t="s">
        <v>2429</v>
      </c>
      <c r="E1233" s="51" t="s">
        <v>2727</v>
      </c>
      <c r="F1233" s="60">
        <v>20060568</v>
      </c>
      <c r="G1233" s="51" t="s">
        <v>2728</v>
      </c>
      <c r="H1233" s="51">
        <v>24</v>
      </c>
      <c r="I1233" s="54" t="s">
        <v>2122</v>
      </c>
      <c r="J1233" s="55">
        <v>4.6000000000000005</v>
      </c>
      <c r="K1233" s="51" t="s">
        <v>611</v>
      </c>
      <c r="L1233" s="51"/>
      <c r="M1233" s="51"/>
      <c r="N1233" s="56">
        <v>28.6</v>
      </c>
      <c r="O1233" s="17">
        <v>1229</v>
      </c>
      <c r="P1233" s="1" t="s">
        <v>324</v>
      </c>
    </row>
    <row r="1234" spans="3:16">
      <c r="C1234" s="9">
        <v>1230</v>
      </c>
      <c r="D1234" s="51" t="s">
        <v>2306</v>
      </c>
      <c r="E1234" s="51" t="s">
        <v>2729</v>
      </c>
      <c r="F1234" s="60">
        <v>20064978</v>
      </c>
      <c r="G1234" s="51" t="s">
        <v>2518</v>
      </c>
      <c r="H1234" s="51">
        <v>24</v>
      </c>
      <c r="I1234" s="54" t="s">
        <v>2122</v>
      </c>
      <c r="J1234" s="55">
        <v>4.6000000000000005</v>
      </c>
      <c r="K1234" s="51" t="s">
        <v>611</v>
      </c>
      <c r="L1234" s="51"/>
      <c r="M1234" s="51"/>
      <c r="N1234" s="56">
        <v>28.6</v>
      </c>
      <c r="O1234" s="17">
        <v>1230</v>
      </c>
      <c r="P1234" s="1" t="s">
        <v>324</v>
      </c>
    </row>
    <row r="1235" spans="3:16">
      <c r="C1235" s="9">
        <v>1231</v>
      </c>
      <c r="D1235" s="51" t="s">
        <v>2375</v>
      </c>
      <c r="E1235" s="51" t="s">
        <v>2730</v>
      </c>
      <c r="F1235" s="60">
        <v>20062664</v>
      </c>
      <c r="G1235" s="51" t="s">
        <v>2731</v>
      </c>
      <c r="H1235" s="51">
        <v>24</v>
      </c>
      <c r="I1235" s="68">
        <v>33117</v>
      </c>
      <c r="J1235" s="55">
        <v>4.2480000000000002</v>
      </c>
      <c r="K1235" s="51"/>
      <c r="L1235" s="51"/>
      <c r="M1235" s="51"/>
      <c r="N1235" s="56">
        <v>28.248000000000001</v>
      </c>
      <c r="O1235" s="17">
        <v>1231</v>
      </c>
      <c r="P1235" s="1" t="s">
        <v>324</v>
      </c>
    </row>
    <row r="1236" spans="3:16">
      <c r="C1236" s="9">
        <v>1232</v>
      </c>
      <c r="D1236" s="51" t="s">
        <v>2391</v>
      </c>
      <c r="E1236" s="52" t="s">
        <v>2732</v>
      </c>
      <c r="F1236" s="59">
        <v>20060347</v>
      </c>
      <c r="G1236" s="51" t="s">
        <v>1906</v>
      </c>
      <c r="H1236" s="51">
        <v>24</v>
      </c>
      <c r="I1236" s="54" t="s">
        <v>2314</v>
      </c>
      <c r="J1236" s="55">
        <v>4.1760000000000002</v>
      </c>
      <c r="K1236" s="51" t="s">
        <v>611</v>
      </c>
      <c r="L1236" s="51"/>
      <c r="M1236" s="51"/>
      <c r="N1236" s="56">
        <v>28.176000000000002</v>
      </c>
      <c r="O1236" s="17">
        <v>1232</v>
      </c>
      <c r="P1236" s="1" t="s">
        <v>324</v>
      </c>
    </row>
    <row r="1237" spans="3:16">
      <c r="C1237" s="9">
        <v>1233</v>
      </c>
      <c r="D1237" s="51" t="s">
        <v>2306</v>
      </c>
      <c r="E1237" s="51" t="s">
        <v>2733</v>
      </c>
      <c r="F1237" s="53">
        <v>20062469</v>
      </c>
      <c r="G1237" s="51" t="s">
        <v>2555</v>
      </c>
      <c r="H1237" s="51">
        <v>24</v>
      </c>
      <c r="I1237" s="54" t="s">
        <v>2616</v>
      </c>
      <c r="J1237" s="55">
        <v>3.9760000000000004</v>
      </c>
      <c r="K1237" s="51" t="s">
        <v>611</v>
      </c>
      <c r="L1237" s="51"/>
      <c r="M1237" s="51"/>
      <c r="N1237" s="56">
        <v>27.975999999999999</v>
      </c>
      <c r="O1237" s="17">
        <v>1233</v>
      </c>
      <c r="P1237" s="1" t="s">
        <v>324</v>
      </c>
    </row>
    <row r="1238" spans="3:16">
      <c r="C1238" s="9">
        <v>1234</v>
      </c>
      <c r="D1238" s="51" t="s">
        <v>2470</v>
      </c>
      <c r="E1238" s="52" t="s">
        <v>2734</v>
      </c>
      <c r="F1238" s="59">
        <v>20065302</v>
      </c>
      <c r="G1238" s="51" t="s">
        <v>2611</v>
      </c>
      <c r="H1238" s="51">
        <v>22</v>
      </c>
      <c r="I1238" s="54" t="s">
        <v>2735</v>
      </c>
      <c r="J1238" s="55">
        <v>5.8480000000000008</v>
      </c>
      <c r="K1238" s="51" t="s">
        <v>1196</v>
      </c>
      <c r="L1238" s="51"/>
      <c r="M1238" s="51"/>
      <c r="N1238" s="56">
        <v>27.847999999999999</v>
      </c>
      <c r="O1238" s="17">
        <v>1234</v>
      </c>
      <c r="P1238" s="1" t="s">
        <v>324</v>
      </c>
    </row>
    <row r="1239" spans="3:16">
      <c r="C1239" s="9">
        <v>1235</v>
      </c>
      <c r="D1239" s="51" t="s">
        <v>2366</v>
      </c>
      <c r="E1239" s="51" t="s">
        <v>2736</v>
      </c>
      <c r="F1239" s="74">
        <v>20081282</v>
      </c>
      <c r="G1239" s="51"/>
      <c r="H1239" s="51">
        <v>24</v>
      </c>
      <c r="I1239" s="68">
        <v>34335</v>
      </c>
      <c r="J1239" s="55">
        <v>3.5760000000000005</v>
      </c>
      <c r="K1239" s="51" t="s">
        <v>611</v>
      </c>
      <c r="L1239" s="51"/>
      <c r="M1239" s="51">
        <v>0</v>
      </c>
      <c r="N1239" s="56">
        <v>27.576000000000001</v>
      </c>
      <c r="O1239" s="17">
        <v>1235</v>
      </c>
      <c r="P1239" s="1" t="s">
        <v>324</v>
      </c>
    </row>
    <row r="1240" spans="3:16">
      <c r="C1240" s="9">
        <v>1236</v>
      </c>
      <c r="D1240" s="51" t="s">
        <v>2360</v>
      </c>
      <c r="E1240" s="51" t="s">
        <v>2737</v>
      </c>
      <c r="F1240" s="53">
        <v>20069037</v>
      </c>
      <c r="G1240" s="51" t="s">
        <v>2555</v>
      </c>
      <c r="H1240" s="51">
        <v>24</v>
      </c>
      <c r="I1240" s="54" t="s">
        <v>1040</v>
      </c>
      <c r="J1240" s="55">
        <v>3.08</v>
      </c>
      <c r="K1240" s="51" t="s">
        <v>611</v>
      </c>
      <c r="L1240" s="51"/>
      <c r="M1240" s="51"/>
      <c r="N1240" s="56">
        <v>27.08</v>
      </c>
      <c r="O1240" s="17">
        <v>1236</v>
      </c>
      <c r="P1240" s="1" t="s">
        <v>324</v>
      </c>
    </row>
    <row r="1241" spans="3:16">
      <c r="C1241" s="9">
        <v>1237</v>
      </c>
      <c r="D1241" s="51" t="s">
        <v>2422</v>
      </c>
      <c r="E1241" s="51" t="s">
        <v>2739</v>
      </c>
      <c r="F1241" s="53">
        <v>20064720</v>
      </c>
      <c r="G1241" s="51" t="s">
        <v>2531</v>
      </c>
      <c r="H1241" s="51">
        <v>24</v>
      </c>
      <c r="I1241" s="54" t="s">
        <v>2740</v>
      </c>
      <c r="J1241" s="55">
        <v>2.7440000000000002</v>
      </c>
      <c r="K1241" s="51" t="s">
        <v>1196</v>
      </c>
      <c r="L1241" s="51"/>
      <c r="M1241" s="51"/>
      <c r="N1241" s="56">
        <v>26.744</v>
      </c>
      <c r="O1241" s="17">
        <v>1237</v>
      </c>
      <c r="P1241" s="1" t="s">
        <v>324</v>
      </c>
    </row>
    <row r="1242" spans="3:16">
      <c r="C1242" s="9">
        <v>1238</v>
      </c>
      <c r="D1242" s="51" t="s">
        <v>2386</v>
      </c>
      <c r="E1242" s="51" t="s">
        <v>2741</v>
      </c>
      <c r="F1242" s="53">
        <v>20064998</v>
      </c>
      <c r="G1242" s="51" t="s">
        <v>2742</v>
      </c>
      <c r="H1242" s="51">
        <v>24</v>
      </c>
      <c r="I1242" s="54" t="s">
        <v>2743</v>
      </c>
      <c r="J1242" s="55">
        <v>2.6960000000000002</v>
      </c>
      <c r="K1242" s="51" t="s">
        <v>611</v>
      </c>
      <c r="L1242" s="51"/>
      <c r="M1242" s="51"/>
      <c r="N1242" s="56">
        <v>26.696000000000002</v>
      </c>
      <c r="O1242" s="17">
        <v>1238</v>
      </c>
      <c r="P1242" s="1" t="s">
        <v>324</v>
      </c>
    </row>
    <row r="1243" spans="3:16">
      <c r="C1243" s="9">
        <v>1239</v>
      </c>
      <c r="D1243" s="51" t="s">
        <v>2280</v>
      </c>
      <c r="E1243" s="51" t="s">
        <v>2744</v>
      </c>
      <c r="F1243" s="53">
        <v>20065245</v>
      </c>
      <c r="G1243" s="51" t="s">
        <v>2611</v>
      </c>
      <c r="H1243" s="51">
        <v>22</v>
      </c>
      <c r="I1243" s="54" t="s">
        <v>2364</v>
      </c>
      <c r="J1243" s="55">
        <v>4.016</v>
      </c>
      <c r="K1243" s="51" t="s">
        <v>611</v>
      </c>
      <c r="L1243" s="51"/>
      <c r="M1243" s="51">
        <v>0</v>
      </c>
      <c r="N1243" s="56">
        <v>26.015999999999998</v>
      </c>
      <c r="O1243" s="17">
        <v>1239</v>
      </c>
      <c r="P1243" s="1" t="s">
        <v>324</v>
      </c>
    </row>
    <row r="1244" spans="3:16">
      <c r="C1244" s="9">
        <v>1240</v>
      </c>
      <c r="D1244" s="51" t="s">
        <v>2325</v>
      </c>
      <c r="E1244" s="51" t="s">
        <v>2745</v>
      </c>
      <c r="F1244" s="60">
        <v>20065511</v>
      </c>
      <c r="G1244" s="51" t="s">
        <v>2508</v>
      </c>
      <c r="H1244" s="51">
        <v>24</v>
      </c>
      <c r="I1244" s="54" t="s">
        <v>2746</v>
      </c>
      <c r="J1244" s="55">
        <v>2</v>
      </c>
      <c r="K1244" s="51" t="s">
        <v>611</v>
      </c>
      <c r="L1244" s="51"/>
      <c r="M1244" s="51"/>
      <c r="N1244" s="56">
        <v>26</v>
      </c>
      <c r="O1244" s="17">
        <v>1240</v>
      </c>
      <c r="P1244" s="1" t="s">
        <v>324</v>
      </c>
    </row>
    <row r="1245" spans="3:16">
      <c r="C1245" s="9">
        <v>1241</v>
      </c>
      <c r="D1245" s="51" t="s">
        <v>2429</v>
      </c>
      <c r="E1245" s="51" t="s">
        <v>2747</v>
      </c>
      <c r="F1245" s="60">
        <v>20071350</v>
      </c>
      <c r="G1245" s="51" t="s">
        <v>2748</v>
      </c>
      <c r="H1245" s="51">
        <v>20</v>
      </c>
      <c r="I1245" s="54" t="s">
        <v>803</v>
      </c>
      <c r="J1245" s="55">
        <v>5.9760000000000009</v>
      </c>
      <c r="K1245" s="51" t="s">
        <v>611</v>
      </c>
      <c r="L1245" s="51"/>
      <c r="M1245" s="51"/>
      <c r="N1245" s="56">
        <v>25.975999999999999</v>
      </c>
      <c r="O1245" s="17">
        <v>1241</v>
      </c>
      <c r="P1245" s="1" t="s">
        <v>324</v>
      </c>
    </row>
    <row r="1246" spans="3:16">
      <c r="C1246" s="9">
        <v>1242</v>
      </c>
      <c r="D1246" s="51" t="s">
        <v>1157</v>
      </c>
      <c r="E1246" s="51" t="s">
        <v>2749</v>
      </c>
      <c r="F1246" s="60">
        <v>20065732</v>
      </c>
      <c r="G1246" s="51" t="s">
        <v>2611</v>
      </c>
      <c r="H1246" s="51">
        <v>22</v>
      </c>
      <c r="I1246" s="54" t="s">
        <v>2636</v>
      </c>
      <c r="J1246" s="55">
        <v>3.6</v>
      </c>
      <c r="K1246" s="51" t="s">
        <v>611</v>
      </c>
      <c r="L1246" s="51"/>
      <c r="M1246" s="51"/>
      <c r="N1246" s="56">
        <v>25.6</v>
      </c>
      <c r="O1246" s="17">
        <v>1242</v>
      </c>
      <c r="P1246" s="1" t="s">
        <v>324</v>
      </c>
    </row>
    <row r="1247" spans="3:16">
      <c r="C1247" s="9">
        <v>1243</v>
      </c>
      <c r="D1247" s="51" t="s">
        <v>2429</v>
      </c>
      <c r="E1247" s="51" t="s">
        <v>2750</v>
      </c>
      <c r="F1247" s="53">
        <v>20064274</v>
      </c>
      <c r="G1247" s="51" t="s">
        <v>2611</v>
      </c>
      <c r="H1247" s="51">
        <v>22</v>
      </c>
      <c r="I1247" s="54" t="s">
        <v>2738</v>
      </c>
      <c r="J1247" s="55">
        <v>2.8960000000000004</v>
      </c>
      <c r="K1247" s="51" t="s">
        <v>611</v>
      </c>
      <c r="L1247" s="51"/>
      <c r="M1247" s="51"/>
      <c r="N1247" s="56">
        <v>24.896000000000001</v>
      </c>
      <c r="O1247" s="17">
        <v>1243</v>
      </c>
      <c r="P1247" s="1" t="s">
        <v>324</v>
      </c>
    </row>
    <row r="1248" spans="3:16">
      <c r="C1248" s="9">
        <v>1244</v>
      </c>
      <c r="D1248" s="51" t="s">
        <v>2422</v>
      </c>
      <c r="E1248" s="51" t="s">
        <v>2751</v>
      </c>
      <c r="F1248" s="53">
        <v>20064116</v>
      </c>
      <c r="G1248" s="51" t="s">
        <v>2752</v>
      </c>
      <c r="H1248" s="51">
        <v>20</v>
      </c>
      <c r="I1248" s="54" t="s">
        <v>2753</v>
      </c>
      <c r="J1248" s="55">
        <v>2.6</v>
      </c>
      <c r="K1248" s="51" t="s">
        <v>2108</v>
      </c>
      <c r="L1248" s="51"/>
      <c r="M1248" s="51"/>
      <c r="N1248" s="56">
        <v>22.6</v>
      </c>
      <c r="O1248" s="17">
        <v>1244</v>
      </c>
      <c r="P1248" s="1" t="s">
        <v>324</v>
      </c>
    </row>
    <row r="1249" spans="3:16">
      <c r="C1249" s="9">
        <v>1245</v>
      </c>
      <c r="D1249" s="75" t="s">
        <v>2422</v>
      </c>
      <c r="E1249" s="200" t="s">
        <v>2754</v>
      </c>
      <c r="F1249" s="76">
        <v>20064057</v>
      </c>
      <c r="G1249" s="75" t="s">
        <v>2688</v>
      </c>
      <c r="H1249" s="75">
        <v>24</v>
      </c>
      <c r="I1249" s="77" t="s">
        <v>2069</v>
      </c>
      <c r="J1249" s="78">
        <v>6.5600000000000005</v>
      </c>
      <c r="K1249" s="75" t="s">
        <v>2108</v>
      </c>
      <c r="L1249" s="75"/>
      <c r="M1249" s="75"/>
      <c r="N1249" s="79">
        <v>30.56</v>
      </c>
      <c r="O1249" s="17">
        <v>1245</v>
      </c>
      <c r="P1249" s="1" t="s">
        <v>324</v>
      </c>
    </row>
    <row r="1250" spans="3:16">
      <c r="C1250" s="9">
        <v>1246</v>
      </c>
      <c r="D1250" s="57" t="s">
        <v>646</v>
      </c>
      <c r="E1250" s="203" t="s">
        <v>2755</v>
      </c>
      <c r="F1250" s="57">
        <v>20091332</v>
      </c>
      <c r="G1250" s="57" t="s">
        <v>963</v>
      </c>
      <c r="H1250" s="57">
        <v>36</v>
      </c>
      <c r="I1250" s="58">
        <v>36404</v>
      </c>
      <c r="J1250" s="57">
        <v>2.448</v>
      </c>
      <c r="K1250" s="57" t="s">
        <v>577</v>
      </c>
      <c r="L1250" s="57" t="s">
        <v>2756</v>
      </c>
      <c r="M1250" s="57">
        <v>7</v>
      </c>
      <c r="N1250" s="80">
        <v>45.45</v>
      </c>
      <c r="O1250" s="17">
        <v>1246</v>
      </c>
      <c r="P1250" s="1" t="s">
        <v>265</v>
      </c>
    </row>
    <row r="1251" spans="3:16">
      <c r="C1251" s="9">
        <v>1247</v>
      </c>
      <c r="D1251" s="15" t="s">
        <v>780</v>
      </c>
      <c r="E1251" s="31" t="s">
        <v>2757</v>
      </c>
      <c r="F1251" s="20">
        <v>20061393</v>
      </c>
      <c r="G1251" s="15" t="s">
        <v>948</v>
      </c>
      <c r="H1251" s="15">
        <v>36</v>
      </c>
      <c r="I1251" s="19" t="s">
        <v>1076</v>
      </c>
      <c r="J1251" s="14">
        <v>2.68</v>
      </c>
      <c r="K1251" s="15" t="s">
        <v>1196</v>
      </c>
      <c r="L1251" s="15"/>
      <c r="M1251" s="15"/>
      <c r="N1251" s="16">
        <v>38.68</v>
      </c>
      <c r="O1251" s="17">
        <v>1247</v>
      </c>
      <c r="P1251" s="1" t="s">
        <v>265</v>
      </c>
    </row>
    <row r="1252" spans="3:16">
      <c r="C1252" s="9">
        <v>1248</v>
      </c>
      <c r="D1252" s="15" t="s">
        <v>1665</v>
      </c>
      <c r="E1252" s="31" t="s">
        <v>2758</v>
      </c>
      <c r="F1252" s="18">
        <v>20062419</v>
      </c>
      <c r="G1252" s="15" t="s">
        <v>2759</v>
      </c>
      <c r="H1252" s="15">
        <v>30</v>
      </c>
      <c r="I1252" s="19" t="s">
        <v>716</v>
      </c>
      <c r="J1252" s="14">
        <v>7.2480000000000002</v>
      </c>
      <c r="K1252" s="15" t="s">
        <v>1196</v>
      </c>
      <c r="L1252" s="15"/>
      <c r="M1252" s="15"/>
      <c r="N1252" s="16">
        <v>37.247999999999998</v>
      </c>
      <c r="O1252" s="17">
        <v>1248</v>
      </c>
      <c r="P1252" s="1" t="s">
        <v>265</v>
      </c>
    </row>
    <row r="1253" spans="3:16">
      <c r="C1253" s="9">
        <v>1249</v>
      </c>
      <c r="D1253" s="15" t="s">
        <v>780</v>
      </c>
      <c r="E1253" s="31" t="s">
        <v>2760</v>
      </c>
      <c r="F1253" s="20">
        <v>20069566</v>
      </c>
      <c r="G1253" s="15" t="s">
        <v>2761</v>
      </c>
      <c r="H1253" s="15">
        <v>30</v>
      </c>
      <c r="I1253" s="19" t="s">
        <v>750</v>
      </c>
      <c r="J1253" s="14">
        <v>6.68</v>
      </c>
      <c r="K1253" s="15" t="s">
        <v>1196</v>
      </c>
      <c r="L1253" s="15"/>
      <c r="M1253" s="15"/>
      <c r="N1253" s="16">
        <v>36.68</v>
      </c>
      <c r="O1253" s="17">
        <v>1249</v>
      </c>
      <c r="P1253" s="1" t="s">
        <v>265</v>
      </c>
    </row>
    <row r="1254" spans="3:16">
      <c r="C1254" s="9">
        <v>1250</v>
      </c>
      <c r="D1254" s="81" t="s">
        <v>654</v>
      </c>
      <c r="E1254" s="201" t="s">
        <v>2762</v>
      </c>
      <c r="F1254" s="82">
        <v>20068856</v>
      </c>
      <c r="G1254" s="81" t="s">
        <v>1919</v>
      </c>
      <c r="H1254" s="81">
        <v>30</v>
      </c>
      <c r="I1254" s="83" t="s">
        <v>1060</v>
      </c>
      <c r="J1254" s="84">
        <v>2.8800000000000003</v>
      </c>
      <c r="K1254" s="81" t="s">
        <v>1196</v>
      </c>
      <c r="L1254" s="81"/>
      <c r="M1254" s="81"/>
      <c r="N1254" s="85">
        <v>32.880000000000003</v>
      </c>
      <c r="O1254" s="17">
        <v>1250</v>
      </c>
      <c r="P1254" s="1" t="s">
        <v>265</v>
      </c>
    </row>
    <row r="1255" spans="3:16">
      <c r="C1255" s="9">
        <v>1251</v>
      </c>
      <c r="D1255" s="86" t="s">
        <v>2386</v>
      </c>
      <c r="E1255" s="86" t="s">
        <v>2763</v>
      </c>
      <c r="F1255" s="87">
        <v>20064148</v>
      </c>
      <c r="G1255" s="86" t="s">
        <v>1695</v>
      </c>
      <c r="H1255" s="86">
        <v>30</v>
      </c>
      <c r="I1255" s="88">
        <v>1987.07</v>
      </c>
      <c r="J1255" s="88">
        <v>4.88</v>
      </c>
      <c r="K1255" s="86" t="s">
        <v>611</v>
      </c>
      <c r="L1255" s="86"/>
      <c r="M1255" s="86"/>
      <c r="N1255" s="86">
        <v>34.880000000000003</v>
      </c>
      <c r="O1255" s="17">
        <v>1251</v>
      </c>
      <c r="P1255" s="1" t="s">
        <v>265</v>
      </c>
    </row>
    <row r="1256" spans="3:16">
      <c r="C1256" s="9">
        <v>1252</v>
      </c>
      <c r="D1256" s="86" t="s">
        <v>2271</v>
      </c>
      <c r="E1256" s="86" t="s">
        <v>2764</v>
      </c>
      <c r="F1256" s="87">
        <v>20069568</v>
      </c>
      <c r="G1256" s="86" t="s">
        <v>1559</v>
      </c>
      <c r="H1256" s="86">
        <v>30</v>
      </c>
      <c r="I1256" s="88">
        <v>1988.11</v>
      </c>
      <c r="J1256" s="88">
        <v>4.6159999999999997</v>
      </c>
      <c r="K1256" s="86" t="s">
        <v>611</v>
      </c>
      <c r="L1256" s="86"/>
      <c r="M1256" s="86"/>
      <c r="N1256" s="86">
        <v>34.619999999999997</v>
      </c>
      <c r="O1256" s="17">
        <v>1252</v>
      </c>
      <c r="P1256" s="1" t="s">
        <v>265</v>
      </c>
    </row>
    <row r="1257" spans="3:16">
      <c r="C1257" s="9">
        <v>1253</v>
      </c>
      <c r="D1257" s="86" t="s">
        <v>2284</v>
      </c>
      <c r="E1257" s="86" t="s">
        <v>2765</v>
      </c>
      <c r="F1257" s="89">
        <v>20071120</v>
      </c>
      <c r="G1257" s="86" t="s">
        <v>2168</v>
      </c>
      <c r="H1257" s="86">
        <v>30</v>
      </c>
      <c r="I1257" s="90" t="s">
        <v>2766</v>
      </c>
      <c r="J1257" s="91">
        <v>3.6</v>
      </c>
      <c r="K1257" s="86" t="s">
        <v>611</v>
      </c>
      <c r="L1257" s="86"/>
      <c r="M1257" s="86">
        <v>0</v>
      </c>
      <c r="N1257" s="92">
        <v>33.6</v>
      </c>
      <c r="O1257" s="17">
        <v>1253</v>
      </c>
      <c r="P1257" s="1" t="s">
        <v>265</v>
      </c>
    </row>
    <row r="1258" spans="3:16">
      <c r="C1258" s="9">
        <v>1254</v>
      </c>
      <c r="D1258" s="86" t="s">
        <v>2293</v>
      </c>
      <c r="E1258" s="86" t="s">
        <v>2767</v>
      </c>
      <c r="F1258" s="87">
        <v>20063382</v>
      </c>
      <c r="G1258" s="86" t="s">
        <v>1695</v>
      </c>
      <c r="H1258" s="86">
        <v>30</v>
      </c>
      <c r="I1258" s="93" t="s">
        <v>2768</v>
      </c>
      <c r="J1258" s="88">
        <v>1.28</v>
      </c>
      <c r="K1258" s="86" t="s">
        <v>611</v>
      </c>
      <c r="L1258" s="86"/>
      <c r="M1258" s="86"/>
      <c r="N1258" s="86">
        <v>31.28</v>
      </c>
      <c r="O1258" s="17">
        <v>1254</v>
      </c>
      <c r="P1258" s="1" t="s">
        <v>265</v>
      </c>
    </row>
    <row r="1259" spans="3:16">
      <c r="C1259" s="9">
        <v>1255</v>
      </c>
      <c r="D1259" s="86" t="s">
        <v>2325</v>
      </c>
      <c r="E1259" s="88" t="s">
        <v>2769</v>
      </c>
      <c r="F1259" s="88">
        <v>20069172</v>
      </c>
      <c r="G1259" s="61" t="s">
        <v>2168</v>
      </c>
      <c r="H1259" s="88">
        <v>30</v>
      </c>
      <c r="I1259" s="63">
        <v>38534</v>
      </c>
      <c r="J1259" s="88">
        <v>1.28</v>
      </c>
      <c r="K1259" s="61" t="s">
        <v>611</v>
      </c>
      <c r="L1259" s="88"/>
      <c r="M1259" s="88"/>
      <c r="N1259" s="88">
        <v>31.28</v>
      </c>
      <c r="O1259" s="17">
        <v>1255</v>
      </c>
      <c r="P1259" s="1" t="s">
        <v>265</v>
      </c>
    </row>
    <row r="1260" spans="3:16">
      <c r="C1260" s="9">
        <v>1256</v>
      </c>
      <c r="D1260" s="94" t="s">
        <v>2770</v>
      </c>
      <c r="E1260" s="94" t="s">
        <v>2771</v>
      </c>
      <c r="F1260" s="94">
        <v>20068509</v>
      </c>
      <c r="G1260" s="94" t="s">
        <v>1906</v>
      </c>
      <c r="H1260" s="94">
        <v>24</v>
      </c>
      <c r="I1260" s="94">
        <v>1977.1</v>
      </c>
      <c r="J1260" s="95">
        <v>6.976</v>
      </c>
      <c r="K1260" s="94" t="s">
        <v>1196</v>
      </c>
      <c r="L1260" s="94"/>
      <c r="M1260" s="94"/>
      <c r="N1260" s="94">
        <v>30.98</v>
      </c>
      <c r="O1260" s="17">
        <v>1256</v>
      </c>
      <c r="P1260" s="1" t="s">
        <v>265</v>
      </c>
    </row>
    <row r="1261" spans="3:16">
      <c r="C1261" s="9">
        <v>1257</v>
      </c>
      <c r="D1261" s="86" t="s">
        <v>2772</v>
      </c>
      <c r="E1261" s="86" t="s">
        <v>2773</v>
      </c>
      <c r="F1261" s="87">
        <v>20060666</v>
      </c>
      <c r="G1261" s="86" t="s">
        <v>2555</v>
      </c>
      <c r="H1261" s="86">
        <v>24</v>
      </c>
      <c r="I1261" s="96">
        <v>1978.1</v>
      </c>
      <c r="J1261" s="88">
        <v>6.6319999999999997</v>
      </c>
      <c r="K1261" s="86" t="s">
        <v>611</v>
      </c>
      <c r="L1261" s="86"/>
      <c r="M1261" s="86"/>
      <c r="N1261" s="88">
        <v>30.632000000000001</v>
      </c>
      <c r="O1261" s="17">
        <v>1257</v>
      </c>
      <c r="P1261" s="1" t="s">
        <v>265</v>
      </c>
    </row>
    <row r="1262" spans="3:16">
      <c r="C1262" s="9">
        <v>1258</v>
      </c>
      <c r="D1262" s="15" t="s">
        <v>593</v>
      </c>
      <c r="E1262" s="31" t="s">
        <v>2774</v>
      </c>
      <c r="F1262" s="18">
        <v>20060810</v>
      </c>
      <c r="G1262" s="15" t="s">
        <v>2119</v>
      </c>
      <c r="H1262" s="15">
        <v>30</v>
      </c>
      <c r="I1262" s="19" t="s">
        <v>911</v>
      </c>
      <c r="J1262" s="14">
        <v>4.4640000000000004</v>
      </c>
      <c r="K1262" s="15" t="s">
        <v>1196</v>
      </c>
      <c r="L1262" s="15"/>
      <c r="M1262" s="15"/>
      <c r="N1262" s="16">
        <v>34.463999999999999</v>
      </c>
      <c r="O1262" s="17">
        <v>1258</v>
      </c>
      <c r="P1262" s="1" t="s">
        <v>265</v>
      </c>
    </row>
    <row r="1263" spans="3:16">
      <c r="C1263" s="9">
        <v>1259</v>
      </c>
      <c r="D1263" s="81" t="s">
        <v>588</v>
      </c>
      <c r="E1263" s="202" t="s">
        <v>2775</v>
      </c>
      <c r="F1263" s="97">
        <v>20061947</v>
      </c>
      <c r="G1263" s="81" t="s">
        <v>2776</v>
      </c>
      <c r="H1263" s="81">
        <v>24</v>
      </c>
      <c r="I1263" s="83" t="s">
        <v>2636</v>
      </c>
      <c r="J1263" s="84">
        <v>3.6</v>
      </c>
      <c r="K1263" s="81" t="s">
        <v>1196</v>
      </c>
      <c r="L1263" s="81"/>
      <c r="M1263" s="81"/>
      <c r="N1263" s="85">
        <v>27.6</v>
      </c>
      <c r="O1263" s="17">
        <v>1259</v>
      </c>
      <c r="P1263" s="1" t="s">
        <v>265</v>
      </c>
    </row>
    <row r="1264" spans="3:16">
      <c r="C1264" s="9">
        <v>1260</v>
      </c>
      <c r="D1264" s="15" t="s">
        <v>685</v>
      </c>
      <c r="E1264" s="31" t="s">
        <v>2777</v>
      </c>
      <c r="F1264" s="18">
        <v>20076238</v>
      </c>
      <c r="G1264" s="15" t="s">
        <v>963</v>
      </c>
      <c r="H1264" s="15">
        <v>36</v>
      </c>
      <c r="I1264" s="19" t="s">
        <v>854</v>
      </c>
      <c r="J1264" s="14">
        <v>5.28</v>
      </c>
      <c r="K1264" s="15" t="s">
        <v>1196</v>
      </c>
      <c r="L1264" s="15"/>
      <c r="M1264" s="15"/>
      <c r="N1264" s="16">
        <v>41.28</v>
      </c>
      <c r="O1264" s="17">
        <v>1260</v>
      </c>
      <c r="P1264" s="1" t="s">
        <v>265</v>
      </c>
    </row>
    <row r="1265" spans="3:16">
      <c r="C1265" s="9">
        <v>1261</v>
      </c>
      <c r="D1265" s="15" t="s">
        <v>646</v>
      </c>
      <c r="E1265" s="31" t="s">
        <v>2778</v>
      </c>
      <c r="F1265" s="20">
        <v>20070820</v>
      </c>
      <c r="G1265" s="15" t="s">
        <v>2164</v>
      </c>
      <c r="H1265" s="15">
        <v>30</v>
      </c>
      <c r="I1265" s="19" t="s">
        <v>1995</v>
      </c>
      <c r="J1265" s="14">
        <v>0.8640000000000001</v>
      </c>
      <c r="K1265" s="15" t="s">
        <v>1196</v>
      </c>
      <c r="L1265" s="15"/>
      <c r="M1265" s="15"/>
      <c r="N1265" s="16">
        <v>30.864000000000001</v>
      </c>
      <c r="O1265" s="17">
        <v>1261</v>
      </c>
      <c r="P1265" s="1" t="s">
        <v>265</v>
      </c>
    </row>
    <row r="1266" spans="3:16">
      <c r="C1266" s="9">
        <v>1262</v>
      </c>
      <c r="D1266" s="98" t="s">
        <v>979</v>
      </c>
      <c r="E1266" s="36" t="s">
        <v>2779</v>
      </c>
      <c r="F1266" s="37">
        <v>20062728</v>
      </c>
      <c r="G1266" s="36" t="s">
        <v>2780</v>
      </c>
      <c r="H1266" s="36">
        <v>36</v>
      </c>
      <c r="I1266" s="99">
        <v>33786</v>
      </c>
      <c r="J1266" s="33">
        <v>3.88</v>
      </c>
      <c r="K1266" s="36" t="s">
        <v>1196</v>
      </c>
      <c r="L1266" s="36"/>
      <c r="M1266" s="36"/>
      <c r="N1266" s="34">
        <v>39.880000000000003</v>
      </c>
      <c r="O1266" s="17">
        <v>1262</v>
      </c>
      <c r="P1266" s="1" t="s">
        <v>265</v>
      </c>
    </row>
    <row r="1267" spans="3:16">
      <c r="C1267" s="9">
        <v>1263</v>
      </c>
      <c r="D1267" s="15" t="s">
        <v>2718</v>
      </c>
      <c r="E1267" s="36" t="s">
        <v>2781</v>
      </c>
      <c r="F1267" s="18">
        <v>20063334</v>
      </c>
      <c r="G1267" s="15" t="s">
        <v>1919</v>
      </c>
      <c r="H1267" s="15">
        <v>30</v>
      </c>
      <c r="I1267" s="19" t="s">
        <v>1205</v>
      </c>
      <c r="J1267" s="14">
        <v>1.08</v>
      </c>
      <c r="K1267" s="15" t="s">
        <v>1196</v>
      </c>
      <c r="L1267" s="15"/>
      <c r="M1267" s="15"/>
      <c r="N1267" s="16">
        <v>31.08</v>
      </c>
      <c r="O1267" s="17">
        <v>1263</v>
      </c>
      <c r="P1267" s="1" t="s">
        <v>265</v>
      </c>
    </row>
    <row r="1268" spans="3:16">
      <c r="C1268" s="9">
        <v>1264</v>
      </c>
      <c r="D1268" s="15" t="s">
        <v>780</v>
      </c>
      <c r="E1268" s="31" t="s">
        <v>2782</v>
      </c>
      <c r="F1268" s="20">
        <v>20067262</v>
      </c>
      <c r="G1268" s="15" t="s">
        <v>2605</v>
      </c>
      <c r="H1268" s="15">
        <v>27</v>
      </c>
      <c r="I1268" s="19" t="s">
        <v>2783</v>
      </c>
      <c r="J1268" s="14">
        <v>4.3440000000000003</v>
      </c>
      <c r="K1268" s="15" t="s">
        <v>1196</v>
      </c>
      <c r="L1268" s="15"/>
      <c r="M1268" s="15"/>
      <c r="N1268" s="16">
        <v>31.344000000000001</v>
      </c>
      <c r="O1268" s="17">
        <v>1264</v>
      </c>
      <c r="P1268" s="1" t="s">
        <v>265</v>
      </c>
    </row>
    <row r="1269" spans="3:16">
      <c r="C1269" s="9">
        <v>1265</v>
      </c>
      <c r="D1269" s="100" t="s">
        <v>685</v>
      </c>
      <c r="E1269" s="31" t="s">
        <v>2784</v>
      </c>
      <c r="F1269" s="18">
        <v>20061182</v>
      </c>
      <c r="G1269" s="15" t="s">
        <v>1919</v>
      </c>
      <c r="H1269" s="15">
        <v>30</v>
      </c>
      <c r="I1269" s="19" t="s">
        <v>1110</v>
      </c>
      <c r="J1269" s="14">
        <v>2.048</v>
      </c>
      <c r="K1269" s="15" t="s">
        <v>1196</v>
      </c>
      <c r="L1269" s="15"/>
      <c r="M1269" s="15"/>
      <c r="N1269" s="16">
        <v>32.048000000000002</v>
      </c>
      <c r="O1269" s="17">
        <v>1265</v>
      </c>
      <c r="P1269" s="1" t="s">
        <v>265</v>
      </c>
    </row>
    <row r="1270" spans="3:16">
      <c r="C1270" s="9">
        <v>1266</v>
      </c>
      <c r="D1270" s="15" t="s">
        <v>603</v>
      </c>
      <c r="E1270" s="31" t="s">
        <v>2785</v>
      </c>
      <c r="F1270" s="18">
        <v>20061647</v>
      </c>
      <c r="G1270" s="15" t="s">
        <v>837</v>
      </c>
      <c r="H1270" s="15">
        <v>40</v>
      </c>
      <c r="I1270" s="19" t="s">
        <v>1469</v>
      </c>
      <c r="J1270" s="14">
        <v>2.08</v>
      </c>
      <c r="K1270" s="15" t="s">
        <v>577</v>
      </c>
      <c r="L1270" s="15" t="s">
        <v>2786</v>
      </c>
      <c r="M1270" s="15">
        <v>7</v>
      </c>
      <c r="N1270" s="16">
        <v>49.08</v>
      </c>
      <c r="O1270" s="17">
        <v>1266</v>
      </c>
      <c r="P1270" s="1" t="s">
        <v>265</v>
      </c>
    </row>
    <row r="1271" spans="3:16">
      <c r="C1271" s="9">
        <v>1267</v>
      </c>
      <c r="D1271" s="31" t="s">
        <v>1050</v>
      </c>
      <c r="E1271" s="31" t="s">
        <v>2787</v>
      </c>
      <c r="F1271" s="43">
        <v>20063473</v>
      </c>
      <c r="G1271" s="31" t="s">
        <v>2673</v>
      </c>
      <c r="H1271" s="31">
        <v>30</v>
      </c>
      <c r="I1271" s="32" t="s">
        <v>2486</v>
      </c>
      <c r="J1271" s="33">
        <v>6.4160000000000004</v>
      </c>
      <c r="K1271" s="31" t="s">
        <v>1196</v>
      </c>
      <c r="L1271" s="31"/>
      <c r="M1271" s="31"/>
      <c r="N1271" s="34">
        <v>36.415999999999997</v>
      </c>
      <c r="O1271" s="17">
        <v>1267</v>
      </c>
      <c r="P1271" s="1" t="s">
        <v>265</v>
      </c>
    </row>
    <row r="1272" spans="3:16">
      <c r="C1272" s="9">
        <v>1268</v>
      </c>
      <c r="D1272" s="15" t="s">
        <v>588</v>
      </c>
      <c r="E1272" s="15" t="s">
        <v>120</v>
      </c>
      <c r="F1272" s="20">
        <v>20067331</v>
      </c>
      <c r="G1272" s="15" t="s">
        <v>1919</v>
      </c>
      <c r="H1272" s="15">
        <v>30</v>
      </c>
      <c r="I1272" s="19" t="s">
        <v>160</v>
      </c>
      <c r="J1272" s="14">
        <v>1.3280000000000003</v>
      </c>
      <c r="K1272" s="15" t="s">
        <v>1196</v>
      </c>
      <c r="L1272" s="15"/>
      <c r="M1272" s="15"/>
      <c r="N1272" s="16">
        <v>31.327999999999999</v>
      </c>
      <c r="O1272" s="17">
        <v>1268</v>
      </c>
    </row>
    <row r="1273" spans="3:16">
      <c r="C1273" s="9">
        <v>1269</v>
      </c>
      <c r="D1273" s="31" t="s">
        <v>685</v>
      </c>
      <c r="E1273" s="31" t="s">
        <v>114</v>
      </c>
      <c r="F1273" s="43">
        <v>20066570</v>
      </c>
      <c r="G1273" s="31" t="s">
        <v>963</v>
      </c>
      <c r="H1273" s="31">
        <v>36</v>
      </c>
      <c r="I1273" s="32" t="s">
        <v>1014</v>
      </c>
      <c r="J1273" s="33">
        <v>5.4640000000000004</v>
      </c>
      <c r="K1273" s="31" t="s">
        <v>1196</v>
      </c>
      <c r="L1273" s="31"/>
      <c r="M1273" s="31"/>
      <c r="N1273" s="34">
        <v>41.463999999999999</v>
      </c>
      <c r="O1273" s="17">
        <v>1269</v>
      </c>
    </row>
    <row r="1276" spans="3:16" ht="30.75" customHeight="1">
      <c r="E1276" s="285" t="s">
        <v>553</v>
      </c>
      <c r="F1276" s="285"/>
      <c r="G1276" s="285"/>
      <c r="H1276" s="285"/>
      <c r="I1276" s="285"/>
      <c r="J1276" s="285"/>
      <c r="K1276" s="285"/>
      <c r="L1276" s="285"/>
    </row>
    <row r="1277" spans="3:16" ht="20.25" customHeight="1"/>
    <row r="1278" spans="3:16" ht="33.75" customHeight="1">
      <c r="C1278" s="175" t="s">
        <v>246</v>
      </c>
      <c r="D1278" s="103" t="s">
        <v>562</v>
      </c>
      <c r="E1278" s="103" t="s">
        <v>563</v>
      </c>
      <c r="F1278" s="103" t="s">
        <v>564</v>
      </c>
      <c r="G1278" s="103" t="s">
        <v>2788</v>
      </c>
      <c r="H1278" s="103" t="s">
        <v>2789</v>
      </c>
      <c r="I1278" s="103" t="s">
        <v>2790</v>
      </c>
      <c r="J1278" s="103" t="s">
        <v>2791</v>
      </c>
      <c r="K1278" s="103" t="s">
        <v>568</v>
      </c>
      <c r="L1278" s="103" t="s">
        <v>2792</v>
      </c>
      <c r="M1278" s="103" t="s">
        <v>2793</v>
      </c>
      <c r="N1278" s="103" t="s">
        <v>2794</v>
      </c>
      <c r="O1278" s="103" t="s">
        <v>572</v>
      </c>
    </row>
    <row r="1279" spans="3:16">
      <c r="C1279" s="103">
        <v>1270</v>
      </c>
      <c r="D1279" s="103" t="s">
        <v>2795</v>
      </c>
      <c r="E1279" s="103" t="s">
        <v>2796</v>
      </c>
      <c r="F1279" s="103">
        <v>20066294</v>
      </c>
      <c r="G1279" s="103" t="s">
        <v>837</v>
      </c>
      <c r="H1279" s="103">
        <v>40</v>
      </c>
      <c r="I1279" s="103" t="s">
        <v>2797</v>
      </c>
      <c r="J1279" s="129">
        <v>30133</v>
      </c>
      <c r="K1279" s="106">
        <f t="shared" ref="K1279:K1308" si="0">("2014-3-31"-J1279)/365*0.2</f>
        <v>6.3539726027397263</v>
      </c>
      <c r="L1279" s="103" t="s">
        <v>577</v>
      </c>
      <c r="M1279" s="103" t="s">
        <v>2798</v>
      </c>
      <c r="N1279" s="103">
        <v>7</v>
      </c>
      <c r="O1279" s="106">
        <f t="shared" ref="O1279:O1290" si="1">H1279+K1279+N1279</f>
        <v>53.353972602739724</v>
      </c>
    </row>
    <row r="1280" spans="3:16" ht="27">
      <c r="C1280" s="103">
        <v>1271</v>
      </c>
      <c r="D1280" s="103" t="s">
        <v>2805</v>
      </c>
      <c r="E1280" s="103" t="s">
        <v>2806</v>
      </c>
      <c r="F1280" s="103">
        <v>20069115</v>
      </c>
      <c r="G1280" s="103" t="s">
        <v>2801</v>
      </c>
      <c r="H1280" s="103">
        <v>36</v>
      </c>
      <c r="I1280" s="103" t="s">
        <v>2807</v>
      </c>
      <c r="J1280" s="129">
        <v>35247</v>
      </c>
      <c r="K1280" s="106">
        <f t="shared" si="0"/>
        <v>3.551780821917808</v>
      </c>
      <c r="L1280" s="103" t="s">
        <v>2808</v>
      </c>
      <c r="M1280" s="103" t="s">
        <v>2809</v>
      </c>
      <c r="N1280" s="103">
        <v>7</v>
      </c>
      <c r="O1280" s="106">
        <f t="shared" si="1"/>
        <v>46.551780821917809</v>
      </c>
    </row>
    <row r="1281" spans="3:17" ht="27">
      <c r="C1281" s="103">
        <v>1272</v>
      </c>
      <c r="D1281" s="103" t="s">
        <v>2810</v>
      </c>
      <c r="E1281" s="103" t="s">
        <v>2811</v>
      </c>
      <c r="F1281" s="103">
        <v>20066975</v>
      </c>
      <c r="G1281" s="103" t="s">
        <v>2812</v>
      </c>
      <c r="H1281" s="103">
        <v>36</v>
      </c>
      <c r="I1281" s="103" t="s">
        <v>2813</v>
      </c>
      <c r="J1281" s="129">
        <v>35765</v>
      </c>
      <c r="K1281" s="106">
        <f t="shared" si="0"/>
        <v>3.2679452054794527</v>
      </c>
      <c r="L1281" s="103" t="s">
        <v>2803</v>
      </c>
      <c r="M1281" s="103" t="s">
        <v>2814</v>
      </c>
      <c r="N1281" s="103">
        <v>7</v>
      </c>
      <c r="O1281" s="106">
        <f t="shared" si="1"/>
        <v>46.26794520547945</v>
      </c>
    </row>
    <row r="1282" spans="3:17">
      <c r="C1282" s="103">
        <v>1273</v>
      </c>
      <c r="D1282" s="103" t="s">
        <v>2799</v>
      </c>
      <c r="E1282" s="103" t="s">
        <v>2815</v>
      </c>
      <c r="F1282" s="103">
        <v>20067061</v>
      </c>
      <c r="G1282" s="103" t="s">
        <v>2816</v>
      </c>
      <c r="H1282" s="103">
        <v>40</v>
      </c>
      <c r="I1282" s="103" t="s">
        <v>2817</v>
      </c>
      <c r="J1282" s="129">
        <v>30864</v>
      </c>
      <c r="K1282" s="106">
        <f t="shared" si="0"/>
        <v>5.9534246575342467</v>
      </c>
      <c r="L1282" s="103" t="s">
        <v>2803</v>
      </c>
      <c r="M1282" s="103"/>
      <c r="N1282" s="103"/>
      <c r="O1282" s="106">
        <f t="shared" si="1"/>
        <v>45.953424657534249</v>
      </c>
    </row>
    <row r="1283" spans="3:17">
      <c r="C1283" s="103">
        <v>1274</v>
      </c>
      <c r="D1283" s="103" t="s">
        <v>2818</v>
      </c>
      <c r="E1283" s="103" t="s">
        <v>2819</v>
      </c>
      <c r="F1283" s="103">
        <v>20061278</v>
      </c>
      <c r="G1283" s="103" t="s">
        <v>2801</v>
      </c>
      <c r="H1283" s="103">
        <v>36</v>
      </c>
      <c r="I1283" s="103" t="s">
        <v>2820</v>
      </c>
      <c r="J1283" s="129">
        <v>36708</v>
      </c>
      <c r="K1283" s="106">
        <f t="shared" si="0"/>
        <v>2.7512328767123289</v>
      </c>
      <c r="L1283" s="103" t="s">
        <v>2821</v>
      </c>
      <c r="M1283" s="103" t="s">
        <v>2822</v>
      </c>
      <c r="N1283" s="103">
        <v>7</v>
      </c>
      <c r="O1283" s="106">
        <f t="shared" si="1"/>
        <v>45.751232876712329</v>
      </c>
    </row>
    <row r="1284" spans="3:17" ht="27">
      <c r="C1284" s="103">
        <v>1275</v>
      </c>
      <c r="D1284" s="103" t="s">
        <v>2823</v>
      </c>
      <c r="E1284" s="103" t="s">
        <v>2824</v>
      </c>
      <c r="F1284" s="103">
        <v>20069108</v>
      </c>
      <c r="G1284" s="103" t="s">
        <v>2816</v>
      </c>
      <c r="H1284" s="103">
        <v>40</v>
      </c>
      <c r="I1284" s="103" t="s">
        <v>2825</v>
      </c>
      <c r="J1284" s="129" t="s">
        <v>2826</v>
      </c>
      <c r="K1284" s="106">
        <f t="shared" si="0"/>
        <v>5.5534246575342472</v>
      </c>
      <c r="L1284" s="103" t="s">
        <v>2803</v>
      </c>
      <c r="M1284" s="103"/>
      <c r="N1284" s="109"/>
      <c r="O1284" s="106">
        <f t="shared" si="1"/>
        <v>45.553424657534251</v>
      </c>
    </row>
    <row r="1285" spans="3:17" ht="27">
      <c r="C1285" s="103">
        <v>1276</v>
      </c>
      <c r="D1285" s="103" t="s">
        <v>2827</v>
      </c>
      <c r="E1285" s="103" t="s">
        <v>2828</v>
      </c>
      <c r="F1285" s="103">
        <v>20063247</v>
      </c>
      <c r="G1285" s="103" t="s">
        <v>2816</v>
      </c>
      <c r="H1285" s="103">
        <v>40</v>
      </c>
      <c r="I1285" s="103" t="s">
        <v>2829</v>
      </c>
      <c r="J1285" s="129">
        <v>31594</v>
      </c>
      <c r="K1285" s="106">
        <f t="shared" si="0"/>
        <v>5.5534246575342472</v>
      </c>
      <c r="L1285" s="103" t="s">
        <v>2803</v>
      </c>
      <c r="M1285" s="103"/>
      <c r="N1285" s="103"/>
      <c r="O1285" s="106">
        <f t="shared" si="1"/>
        <v>45.553424657534251</v>
      </c>
    </row>
    <row r="1286" spans="3:17">
      <c r="C1286" s="103">
        <v>1277</v>
      </c>
      <c r="D1286" s="103" t="s">
        <v>2818</v>
      </c>
      <c r="E1286" s="103" t="s">
        <v>2830</v>
      </c>
      <c r="F1286" s="110">
        <v>20061054</v>
      </c>
      <c r="G1286" s="103" t="s">
        <v>2816</v>
      </c>
      <c r="H1286" s="103">
        <v>40</v>
      </c>
      <c r="I1286" s="103" t="s">
        <v>2831</v>
      </c>
      <c r="J1286" s="129">
        <v>35247</v>
      </c>
      <c r="K1286" s="106">
        <f t="shared" si="0"/>
        <v>3.551780821917808</v>
      </c>
      <c r="L1286" s="103" t="s">
        <v>2803</v>
      </c>
      <c r="M1286" s="103"/>
      <c r="N1286" s="103"/>
      <c r="O1286" s="106">
        <f t="shared" si="1"/>
        <v>43.551780821917809</v>
      </c>
    </row>
    <row r="1287" spans="3:17" ht="28.5">
      <c r="C1287" s="103">
        <v>1278</v>
      </c>
      <c r="D1287" s="153" t="s">
        <v>215</v>
      </c>
      <c r="E1287" s="154" t="s">
        <v>138</v>
      </c>
      <c r="F1287" s="155" t="s">
        <v>139</v>
      </c>
      <c r="G1287" s="154" t="s">
        <v>171</v>
      </c>
      <c r="H1287" s="154">
        <v>38</v>
      </c>
      <c r="I1287" s="153" t="s">
        <v>216</v>
      </c>
      <c r="J1287" s="156">
        <v>31625</v>
      </c>
      <c r="K1287" s="106">
        <f t="shared" si="0"/>
        <v>5.5364383561643837</v>
      </c>
      <c r="L1287" s="154" t="s">
        <v>1196</v>
      </c>
      <c r="M1287" s="153"/>
      <c r="N1287" s="153"/>
      <c r="O1287" s="106">
        <f t="shared" si="1"/>
        <v>43.536438356164382</v>
      </c>
    </row>
    <row r="1288" spans="3:17" ht="21" customHeight="1">
      <c r="C1288" s="103">
        <v>1279</v>
      </c>
      <c r="D1288" s="222" t="s">
        <v>603</v>
      </c>
      <c r="E1288" s="222" t="s">
        <v>2832</v>
      </c>
      <c r="F1288" s="222">
        <v>20128499</v>
      </c>
      <c r="G1288" s="222" t="s">
        <v>2833</v>
      </c>
      <c r="H1288" s="222">
        <v>36</v>
      </c>
      <c r="I1288" s="222" t="s">
        <v>2834</v>
      </c>
      <c r="J1288" s="221">
        <v>41122</v>
      </c>
      <c r="K1288" s="219">
        <f t="shared" si="0"/>
        <v>0.33260273972602739</v>
      </c>
      <c r="L1288" s="222" t="s">
        <v>1196</v>
      </c>
      <c r="M1288" s="222" t="s">
        <v>2835</v>
      </c>
      <c r="N1288" s="222">
        <v>7</v>
      </c>
      <c r="O1288" s="219">
        <f t="shared" si="1"/>
        <v>43.332602739726028</v>
      </c>
      <c r="Q1288" s="1">
        <v>42</v>
      </c>
    </row>
    <row r="1289" spans="3:17" ht="15">
      <c r="C1289" s="103">
        <v>1280</v>
      </c>
      <c r="D1289" s="109" t="s">
        <v>2836</v>
      </c>
      <c r="E1289" s="103" t="s">
        <v>2837</v>
      </c>
      <c r="F1289" s="109">
        <v>20137461</v>
      </c>
      <c r="G1289" s="111" t="s">
        <v>2838</v>
      </c>
      <c r="H1289" s="111" t="s">
        <v>2839</v>
      </c>
      <c r="I1289" s="111" t="s">
        <v>2840</v>
      </c>
      <c r="J1289" s="132">
        <v>36708</v>
      </c>
      <c r="K1289" s="106">
        <f t="shared" si="0"/>
        <v>2.7512328767123289</v>
      </c>
      <c r="L1289" s="109" t="s">
        <v>2841</v>
      </c>
      <c r="M1289" s="103" t="s">
        <v>2842</v>
      </c>
      <c r="N1289" s="109"/>
      <c r="O1289" s="106">
        <f t="shared" si="1"/>
        <v>42.751232876712329</v>
      </c>
    </row>
    <row r="1290" spans="3:17">
      <c r="C1290" s="103">
        <v>1281</v>
      </c>
      <c r="D1290" s="103" t="s">
        <v>2843</v>
      </c>
      <c r="E1290" s="103" t="s">
        <v>2844</v>
      </c>
      <c r="F1290" s="103">
        <v>20064580</v>
      </c>
      <c r="G1290" s="103" t="s">
        <v>2801</v>
      </c>
      <c r="H1290" s="103">
        <v>36</v>
      </c>
      <c r="I1290" s="103" t="s">
        <v>2802</v>
      </c>
      <c r="J1290" s="129">
        <v>31990</v>
      </c>
      <c r="K1290" s="106">
        <f t="shared" si="0"/>
        <v>5.3364383561643836</v>
      </c>
      <c r="L1290" s="103" t="s">
        <v>2803</v>
      </c>
      <c r="M1290" s="103"/>
      <c r="N1290" s="103"/>
      <c r="O1290" s="106">
        <f t="shared" si="1"/>
        <v>41.336438356164386</v>
      </c>
    </row>
    <row r="1291" spans="3:17">
      <c r="C1291" s="103">
        <v>1282</v>
      </c>
      <c r="D1291" s="144" t="s">
        <v>166</v>
      </c>
      <c r="E1291" s="144" t="s">
        <v>196</v>
      </c>
      <c r="F1291" s="149">
        <v>20066181</v>
      </c>
      <c r="G1291" s="144" t="s">
        <v>169</v>
      </c>
      <c r="H1291" s="144">
        <v>36</v>
      </c>
      <c r="I1291" s="144"/>
      <c r="J1291" s="148" t="s">
        <v>854</v>
      </c>
      <c r="K1291" s="106">
        <f t="shared" si="0"/>
        <v>5.7534246575342465</v>
      </c>
      <c r="L1291" s="144" t="s">
        <v>167</v>
      </c>
      <c r="M1291" s="144"/>
      <c r="N1291" s="144"/>
      <c r="O1291" s="162">
        <v>41.28</v>
      </c>
    </row>
    <row r="1292" spans="3:17">
      <c r="C1292" s="103">
        <v>1283</v>
      </c>
      <c r="D1292" s="103" t="s">
        <v>623</v>
      </c>
      <c r="E1292" s="103" t="s">
        <v>2845</v>
      </c>
      <c r="F1292" s="103">
        <v>20064204</v>
      </c>
      <c r="G1292" s="103" t="s">
        <v>2801</v>
      </c>
      <c r="H1292" s="103">
        <v>36</v>
      </c>
      <c r="I1292" s="103" t="s">
        <v>2846</v>
      </c>
      <c r="J1292" s="129">
        <v>32325</v>
      </c>
      <c r="K1292" s="106">
        <f t="shared" si="0"/>
        <v>5.1528767123287675</v>
      </c>
      <c r="L1292" s="103" t="s">
        <v>1196</v>
      </c>
      <c r="M1292" s="103"/>
      <c r="N1292" s="103"/>
      <c r="O1292" s="106">
        <f t="shared" ref="O1292:O1303" si="2">H1292+K1292+N1292</f>
        <v>41.152876712328769</v>
      </c>
    </row>
    <row r="1293" spans="3:17">
      <c r="C1293" s="103">
        <v>1284</v>
      </c>
      <c r="D1293" s="199" t="s">
        <v>257</v>
      </c>
      <c r="E1293" s="199" t="s">
        <v>258</v>
      </c>
      <c r="F1293" s="116"/>
      <c r="G1293" s="199" t="s">
        <v>259</v>
      </c>
      <c r="H1293" s="116">
        <v>36</v>
      </c>
      <c r="I1293" s="116"/>
      <c r="J1293" s="131">
        <v>32325</v>
      </c>
      <c r="K1293" s="106">
        <f t="shared" si="0"/>
        <v>5.1528767123287675</v>
      </c>
      <c r="L1293" s="116"/>
      <c r="M1293" s="116"/>
      <c r="N1293" s="116"/>
      <c r="O1293" s="106">
        <f t="shared" si="2"/>
        <v>41.152876712328769</v>
      </c>
    </row>
    <row r="1294" spans="3:17">
      <c r="C1294" s="103">
        <v>1285</v>
      </c>
      <c r="D1294" s="103" t="s">
        <v>2847</v>
      </c>
      <c r="E1294" s="103" t="s">
        <v>2848</v>
      </c>
      <c r="F1294" s="103">
        <v>20065742</v>
      </c>
      <c r="G1294" s="103" t="s">
        <v>2849</v>
      </c>
      <c r="H1294" s="103">
        <v>30</v>
      </c>
      <c r="I1294" s="103" t="s">
        <v>2807</v>
      </c>
      <c r="J1294" s="129">
        <v>34516</v>
      </c>
      <c r="K1294" s="106">
        <f t="shared" si="0"/>
        <v>3.9523287671232881</v>
      </c>
      <c r="L1294" s="103" t="s">
        <v>2808</v>
      </c>
      <c r="M1294" s="103" t="s">
        <v>2850</v>
      </c>
      <c r="N1294" s="103">
        <v>7</v>
      </c>
      <c r="O1294" s="106">
        <f t="shared" si="2"/>
        <v>40.952328767123291</v>
      </c>
    </row>
    <row r="1295" spans="3:17">
      <c r="C1295" s="103">
        <v>1286</v>
      </c>
      <c r="D1295" s="103" t="s">
        <v>2847</v>
      </c>
      <c r="E1295" s="103" t="s">
        <v>2851</v>
      </c>
      <c r="F1295" s="103">
        <v>20066546</v>
      </c>
      <c r="G1295" s="103" t="s">
        <v>2812</v>
      </c>
      <c r="H1295" s="103">
        <v>36</v>
      </c>
      <c r="I1295" s="103" t="s">
        <v>2802</v>
      </c>
      <c r="J1295" s="129">
        <v>32721</v>
      </c>
      <c r="K1295" s="106">
        <f t="shared" si="0"/>
        <v>4.9358904109589048</v>
      </c>
      <c r="L1295" s="103" t="s">
        <v>2803</v>
      </c>
      <c r="M1295" s="103"/>
      <c r="N1295" s="103"/>
      <c r="O1295" s="106">
        <f t="shared" si="2"/>
        <v>40.935890410958905</v>
      </c>
    </row>
    <row r="1296" spans="3:17">
      <c r="C1296" s="103">
        <v>1287</v>
      </c>
      <c r="D1296" s="103" t="s">
        <v>2852</v>
      </c>
      <c r="E1296" s="103" t="s">
        <v>2853</v>
      </c>
      <c r="F1296" s="103">
        <v>20061791</v>
      </c>
      <c r="G1296" s="103" t="s">
        <v>1919</v>
      </c>
      <c r="H1296" s="103">
        <v>30</v>
      </c>
      <c r="I1296" s="103" t="s">
        <v>2802</v>
      </c>
      <c r="J1296" s="129">
        <v>35582</v>
      </c>
      <c r="K1296" s="106">
        <f t="shared" si="0"/>
        <v>3.368219178082192</v>
      </c>
      <c r="L1296" s="103" t="s">
        <v>2808</v>
      </c>
      <c r="M1296" s="103" t="s">
        <v>2854</v>
      </c>
      <c r="N1296" s="103">
        <v>7</v>
      </c>
      <c r="O1296" s="106">
        <f t="shared" si="2"/>
        <v>40.368219178082192</v>
      </c>
    </row>
    <row r="1297" spans="3:15">
      <c r="C1297" s="103">
        <v>1288</v>
      </c>
      <c r="D1297" s="103" t="s">
        <v>623</v>
      </c>
      <c r="E1297" s="103" t="s">
        <v>2855</v>
      </c>
      <c r="F1297" s="103">
        <v>20124916</v>
      </c>
      <c r="G1297" s="103" t="s">
        <v>1919</v>
      </c>
      <c r="H1297" s="103">
        <v>30</v>
      </c>
      <c r="I1297" s="103" t="s">
        <v>2856</v>
      </c>
      <c r="J1297" s="129">
        <v>36008</v>
      </c>
      <c r="K1297" s="106">
        <f t="shared" si="0"/>
        <v>3.1347945205479455</v>
      </c>
      <c r="L1297" s="103" t="s">
        <v>1196</v>
      </c>
      <c r="M1297" s="103" t="s">
        <v>2857</v>
      </c>
      <c r="N1297" s="103">
        <v>7</v>
      </c>
      <c r="O1297" s="106">
        <f t="shared" si="2"/>
        <v>40.134794520547942</v>
      </c>
    </row>
    <row r="1298" spans="3:15">
      <c r="C1298" s="103">
        <v>1289</v>
      </c>
      <c r="D1298" s="103" t="s">
        <v>2843</v>
      </c>
      <c r="E1298" s="103" t="s">
        <v>2858</v>
      </c>
      <c r="F1298" s="103">
        <v>20062753</v>
      </c>
      <c r="G1298" s="103" t="s">
        <v>2801</v>
      </c>
      <c r="H1298" s="103">
        <v>36</v>
      </c>
      <c r="I1298" s="103" t="s">
        <v>2802</v>
      </c>
      <c r="J1298" s="129">
        <v>34516</v>
      </c>
      <c r="K1298" s="106">
        <f t="shared" si="0"/>
        <v>3.9523287671232881</v>
      </c>
      <c r="L1298" s="103" t="s">
        <v>2803</v>
      </c>
      <c r="M1298" s="103"/>
      <c r="N1298" s="103"/>
      <c r="O1298" s="106">
        <f t="shared" si="2"/>
        <v>39.952328767123291</v>
      </c>
    </row>
    <row r="1299" spans="3:15">
      <c r="C1299" s="103">
        <v>1290</v>
      </c>
      <c r="D1299" s="103" t="s">
        <v>2843</v>
      </c>
      <c r="E1299" s="103" t="s">
        <v>2859</v>
      </c>
      <c r="F1299" s="103">
        <v>20065956</v>
      </c>
      <c r="G1299" s="103" t="s">
        <v>2801</v>
      </c>
      <c r="H1299" s="103">
        <v>36</v>
      </c>
      <c r="I1299" s="103" t="s">
        <v>2846</v>
      </c>
      <c r="J1299" s="129">
        <v>34881</v>
      </c>
      <c r="K1299" s="106">
        <f t="shared" si="0"/>
        <v>3.7523287671232879</v>
      </c>
      <c r="L1299" s="103" t="s">
        <v>2803</v>
      </c>
      <c r="M1299" s="103"/>
      <c r="N1299" s="103"/>
      <c r="O1299" s="106">
        <f t="shared" si="2"/>
        <v>39.752328767123288</v>
      </c>
    </row>
    <row r="1300" spans="3:15">
      <c r="C1300" s="103">
        <v>1291</v>
      </c>
      <c r="D1300" s="103" t="s">
        <v>2843</v>
      </c>
      <c r="E1300" s="103" t="s">
        <v>2860</v>
      </c>
      <c r="F1300" s="103">
        <v>20061377</v>
      </c>
      <c r="G1300" s="103" t="s">
        <v>2801</v>
      </c>
      <c r="H1300" s="103">
        <v>36</v>
      </c>
      <c r="I1300" s="103" t="s">
        <v>2802</v>
      </c>
      <c r="J1300" s="129">
        <v>34881</v>
      </c>
      <c r="K1300" s="106">
        <f t="shared" si="0"/>
        <v>3.7523287671232879</v>
      </c>
      <c r="L1300" s="103" t="s">
        <v>2803</v>
      </c>
      <c r="M1300" s="103"/>
      <c r="N1300" s="103"/>
      <c r="O1300" s="106">
        <f t="shared" si="2"/>
        <v>39.752328767123288</v>
      </c>
    </row>
    <row r="1301" spans="3:15">
      <c r="C1301" s="103">
        <v>1292</v>
      </c>
      <c r="D1301" s="103" t="s">
        <v>623</v>
      </c>
      <c r="E1301" s="103" t="s">
        <v>2861</v>
      </c>
      <c r="F1301" s="103">
        <v>20121801</v>
      </c>
      <c r="G1301" s="103" t="s">
        <v>963</v>
      </c>
      <c r="H1301" s="103">
        <v>36</v>
      </c>
      <c r="I1301" s="103" t="s">
        <v>2856</v>
      </c>
      <c r="J1301" s="129">
        <v>34881</v>
      </c>
      <c r="K1301" s="106">
        <f t="shared" si="0"/>
        <v>3.7523287671232879</v>
      </c>
      <c r="L1301" s="103" t="s">
        <v>1196</v>
      </c>
      <c r="M1301" s="103" t="s">
        <v>2862</v>
      </c>
      <c r="N1301" s="103"/>
      <c r="O1301" s="106">
        <f t="shared" si="2"/>
        <v>39.752328767123288</v>
      </c>
    </row>
    <row r="1302" spans="3:15" ht="27">
      <c r="C1302" s="103">
        <v>1293</v>
      </c>
      <c r="D1302" s="103" t="s">
        <v>2827</v>
      </c>
      <c r="E1302" s="103" t="s">
        <v>2863</v>
      </c>
      <c r="F1302" s="103">
        <v>20069948</v>
      </c>
      <c r="G1302" s="103" t="s">
        <v>2801</v>
      </c>
      <c r="H1302" s="103">
        <v>36</v>
      </c>
      <c r="I1302" s="103" t="s">
        <v>2829</v>
      </c>
      <c r="J1302" s="129">
        <v>34881</v>
      </c>
      <c r="K1302" s="106">
        <f t="shared" si="0"/>
        <v>3.7523287671232879</v>
      </c>
      <c r="L1302" s="103" t="s">
        <v>2803</v>
      </c>
      <c r="M1302" s="103"/>
      <c r="N1302" s="103"/>
      <c r="O1302" s="106">
        <f t="shared" si="2"/>
        <v>39.752328767123288</v>
      </c>
    </row>
    <row r="1303" spans="3:15" ht="27">
      <c r="C1303" s="103">
        <v>1294</v>
      </c>
      <c r="D1303" s="103" t="s">
        <v>2864</v>
      </c>
      <c r="E1303" s="103" t="s">
        <v>2865</v>
      </c>
      <c r="F1303" s="103">
        <v>20117389</v>
      </c>
      <c r="G1303" s="103" t="s">
        <v>2801</v>
      </c>
      <c r="H1303" s="103">
        <v>36</v>
      </c>
      <c r="I1303" s="103" t="s">
        <v>2817</v>
      </c>
      <c r="J1303" s="129">
        <v>35612</v>
      </c>
      <c r="K1303" s="106">
        <f t="shared" si="0"/>
        <v>3.3517808219178082</v>
      </c>
      <c r="L1303" s="103" t="s">
        <v>2803</v>
      </c>
      <c r="M1303" s="103"/>
      <c r="N1303" s="103"/>
      <c r="O1303" s="106">
        <f t="shared" si="2"/>
        <v>39.351780821917806</v>
      </c>
    </row>
    <row r="1304" spans="3:15">
      <c r="C1304" s="103">
        <v>1295</v>
      </c>
      <c r="D1304" s="144" t="s">
        <v>178</v>
      </c>
      <c r="E1304" s="144" t="s">
        <v>200</v>
      </c>
      <c r="F1304" s="149">
        <v>20063656</v>
      </c>
      <c r="G1304" s="144" t="s">
        <v>169</v>
      </c>
      <c r="H1304" s="144">
        <v>36</v>
      </c>
      <c r="I1304" s="144"/>
      <c r="J1304" s="148" t="s">
        <v>1022</v>
      </c>
      <c r="K1304" s="106">
        <f t="shared" si="0"/>
        <v>3.7523287671232879</v>
      </c>
      <c r="L1304" s="144" t="s">
        <v>167</v>
      </c>
      <c r="M1304" s="144"/>
      <c r="N1304" s="144"/>
      <c r="O1304" s="162">
        <v>39.28</v>
      </c>
    </row>
    <row r="1305" spans="3:15">
      <c r="C1305" s="103">
        <v>1296</v>
      </c>
      <c r="D1305" s="158" t="s">
        <v>217</v>
      </c>
      <c r="E1305" s="158" t="s">
        <v>218</v>
      </c>
      <c r="F1305" s="157">
        <v>20145192</v>
      </c>
      <c r="G1305" s="157" t="s">
        <v>169</v>
      </c>
      <c r="H1305" s="157">
        <v>36</v>
      </c>
      <c r="I1305" s="158" t="s">
        <v>214</v>
      </c>
      <c r="J1305" s="167">
        <v>36342</v>
      </c>
      <c r="K1305" s="106">
        <f t="shared" si="0"/>
        <v>2.9517808219178083</v>
      </c>
      <c r="L1305" s="157"/>
      <c r="M1305" s="157"/>
      <c r="N1305" s="157"/>
      <c r="O1305" s="106">
        <f t="shared" ref="O1305:O1311" si="3">H1305+K1305+N1305</f>
        <v>38.951780821917808</v>
      </c>
    </row>
    <row r="1306" spans="3:15">
      <c r="C1306" s="103">
        <v>1297</v>
      </c>
      <c r="D1306" s="103" t="s">
        <v>2852</v>
      </c>
      <c r="E1306" s="103" t="s">
        <v>2866</v>
      </c>
      <c r="F1306" s="103">
        <v>20063408</v>
      </c>
      <c r="G1306" s="103" t="s">
        <v>2849</v>
      </c>
      <c r="H1306" s="103">
        <v>30</v>
      </c>
      <c r="I1306" s="103"/>
      <c r="J1306" s="129">
        <v>38534</v>
      </c>
      <c r="K1306" s="106">
        <f t="shared" si="0"/>
        <v>1.7506849315068493</v>
      </c>
      <c r="L1306" s="103" t="s">
        <v>2803</v>
      </c>
      <c r="M1306" s="103" t="s">
        <v>2867</v>
      </c>
      <c r="N1306" s="103">
        <v>7</v>
      </c>
      <c r="O1306" s="106">
        <f t="shared" si="3"/>
        <v>38.750684931506854</v>
      </c>
    </row>
    <row r="1307" spans="3:15">
      <c r="C1307" s="103">
        <v>1298</v>
      </c>
      <c r="D1307" s="103" t="s">
        <v>2870</v>
      </c>
      <c r="E1307" s="103" t="s">
        <v>2871</v>
      </c>
      <c r="F1307" s="103">
        <v>20069044</v>
      </c>
      <c r="G1307" s="103" t="s">
        <v>2801</v>
      </c>
      <c r="H1307" s="103">
        <v>36</v>
      </c>
      <c r="I1307" s="103" t="s">
        <v>2817</v>
      </c>
      <c r="J1307" s="129">
        <v>37803</v>
      </c>
      <c r="K1307" s="106">
        <f t="shared" si="0"/>
        <v>2.1512328767123288</v>
      </c>
      <c r="L1307" s="103" t="s">
        <v>2803</v>
      </c>
      <c r="M1307" s="103"/>
      <c r="N1307" s="103"/>
      <c r="O1307" s="106">
        <f t="shared" si="3"/>
        <v>38.151232876712328</v>
      </c>
    </row>
    <row r="1308" spans="3:15">
      <c r="C1308" s="103">
        <v>1299</v>
      </c>
      <c r="D1308" s="103" t="s">
        <v>2818</v>
      </c>
      <c r="E1308" s="103" t="s">
        <v>2872</v>
      </c>
      <c r="F1308" s="103">
        <v>20121073</v>
      </c>
      <c r="G1308" s="103" t="s">
        <v>2801</v>
      </c>
      <c r="H1308" s="103">
        <v>36</v>
      </c>
      <c r="I1308" s="103" t="s">
        <v>2817</v>
      </c>
      <c r="J1308" s="129">
        <v>38169</v>
      </c>
      <c r="K1308" s="106">
        <f t="shared" si="0"/>
        <v>1.9506849315068493</v>
      </c>
      <c r="L1308" s="103" t="s">
        <v>2803</v>
      </c>
      <c r="M1308" s="103"/>
      <c r="N1308" s="103"/>
      <c r="O1308" s="106">
        <f t="shared" si="3"/>
        <v>37.950684931506849</v>
      </c>
    </row>
    <row r="1309" spans="3:15">
      <c r="C1309" s="103">
        <v>1300</v>
      </c>
      <c r="D1309" s="103" t="s">
        <v>2873</v>
      </c>
      <c r="E1309" s="103" t="s">
        <v>2874</v>
      </c>
      <c r="F1309" s="103">
        <v>20115674</v>
      </c>
      <c r="G1309" s="103" t="s">
        <v>2801</v>
      </c>
      <c r="H1309" s="103">
        <v>36</v>
      </c>
      <c r="I1309" s="103" t="s">
        <v>2817</v>
      </c>
      <c r="J1309" s="129">
        <v>38292</v>
      </c>
      <c r="K1309" s="106">
        <f t="shared" ref="K1309:K1337" si="4">("2014-3-31"-J1309)/365*0.2</f>
        <v>1.8832876712328765</v>
      </c>
      <c r="L1309" s="103" t="s">
        <v>2803</v>
      </c>
      <c r="M1309" s="103" t="s">
        <v>2875</v>
      </c>
      <c r="N1309" s="103"/>
      <c r="O1309" s="106">
        <f t="shared" si="3"/>
        <v>37.883287671232878</v>
      </c>
    </row>
    <row r="1310" spans="3:15">
      <c r="C1310" s="103">
        <v>1301</v>
      </c>
      <c r="D1310" s="151" t="s">
        <v>237</v>
      </c>
      <c r="E1310" s="151" t="s">
        <v>238</v>
      </c>
      <c r="F1310" s="151">
        <v>20132481</v>
      </c>
      <c r="G1310" s="151"/>
      <c r="H1310" s="151">
        <v>30</v>
      </c>
      <c r="I1310" s="151" t="s">
        <v>214</v>
      </c>
      <c r="J1310" s="165">
        <v>41456</v>
      </c>
      <c r="K1310" s="106">
        <f t="shared" si="4"/>
        <v>0.14958904109589041</v>
      </c>
      <c r="L1310" s="151" t="s">
        <v>183</v>
      </c>
      <c r="M1310" s="151" t="s">
        <v>239</v>
      </c>
      <c r="N1310" s="151">
        <v>7</v>
      </c>
      <c r="O1310" s="106">
        <f t="shared" si="3"/>
        <v>37.149589041095894</v>
      </c>
    </row>
    <row r="1311" spans="3:15">
      <c r="C1311" s="103">
        <v>1302</v>
      </c>
      <c r="D1311" s="103" t="s">
        <v>2818</v>
      </c>
      <c r="E1311" s="103" t="s">
        <v>2876</v>
      </c>
      <c r="F1311" s="110">
        <v>20124651</v>
      </c>
      <c r="G1311" s="103" t="s">
        <v>2801</v>
      </c>
      <c r="H1311" s="103">
        <v>36</v>
      </c>
      <c r="I1311" s="103" t="s">
        <v>2817</v>
      </c>
      <c r="J1311" s="129">
        <v>40057</v>
      </c>
      <c r="K1311" s="106">
        <f t="shared" si="4"/>
        <v>0.91616438356164387</v>
      </c>
      <c r="L1311" s="103" t="s">
        <v>2803</v>
      </c>
      <c r="M1311" s="103"/>
      <c r="N1311" s="103"/>
      <c r="O1311" s="106">
        <f t="shared" si="3"/>
        <v>36.916164383561643</v>
      </c>
    </row>
    <row r="1312" spans="3:15">
      <c r="C1312" s="103">
        <v>1303</v>
      </c>
      <c r="D1312" s="144" t="s">
        <v>181</v>
      </c>
      <c r="E1312" s="144" t="s">
        <v>204</v>
      </c>
      <c r="F1312" s="149">
        <v>20061162</v>
      </c>
      <c r="G1312" s="144" t="s">
        <v>201</v>
      </c>
      <c r="H1312" s="144">
        <v>24</v>
      </c>
      <c r="I1312" s="144"/>
      <c r="J1312" s="148" t="s">
        <v>2715</v>
      </c>
      <c r="K1312" s="106">
        <f t="shared" si="4"/>
        <v>6.1873972602739729</v>
      </c>
      <c r="L1312" s="144" t="s">
        <v>164</v>
      </c>
      <c r="M1312" s="144" t="s">
        <v>205</v>
      </c>
      <c r="N1312" s="144">
        <v>7</v>
      </c>
      <c r="O1312" s="143">
        <v>36.712000000000003</v>
      </c>
    </row>
    <row r="1313" spans="3:15">
      <c r="C1313" s="103">
        <v>1304</v>
      </c>
      <c r="D1313" s="103" t="s">
        <v>2852</v>
      </c>
      <c r="E1313" s="103" t="s">
        <v>2877</v>
      </c>
      <c r="F1313" s="103">
        <v>20040060</v>
      </c>
      <c r="G1313" s="103" t="s">
        <v>2849</v>
      </c>
      <c r="H1313" s="103">
        <v>30</v>
      </c>
      <c r="I1313" s="103" t="s">
        <v>2802</v>
      </c>
      <c r="J1313" s="129">
        <v>30133</v>
      </c>
      <c r="K1313" s="106">
        <f t="shared" si="4"/>
        <v>6.3539726027397263</v>
      </c>
      <c r="L1313" s="103"/>
      <c r="M1313" s="103"/>
      <c r="N1313" s="103"/>
      <c r="O1313" s="106">
        <f>H1313+K1313+N1313</f>
        <v>36.353972602739724</v>
      </c>
    </row>
    <row r="1314" spans="3:15" ht="27">
      <c r="C1314" s="103">
        <v>1305</v>
      </c>
      <c r="D1314" s="103" t="s">
        <v>2878</v>
      </c>
      <c r="E1314" s="103" t="s">
        <v>2879</v>
      </c>
      <c r="F1314" s="103">
        <v>20126838</v>
      </c>
      <c r="G1314" s="103" t="s">
        <v>963</v>
      </c>
      <c r="H1314" s="103">
        <v>36</v>
      </c>
      <c r="I1314" s="103" t="s">
        <v>2856</v>
      </c>
      <c r="J1314" s="129">
        <v>41122</v>
      </c>
      <c r="K1314" s="106">
        <f t="shared" si="4"/>
        <v>0.33260273972602739</v>
      </c>
      <c r="L1314" s="103" t="s">
        <v>1196</v>
      </c>
      <c r="M1314" s="103"/>
      <c r="N1314" s="103"/>
      <c r="O1314" s="106">
        <f>H1314+K1314+N1314</f>
        <v>36.332602739726028</v>
      </c>
    </row>
    <row r="1315" spans="3:15" ht="15">
      <c r="C1315" s="103">
        <v>1306</v>
      </c>
      <c r="D1315" s="109" t="s">
        <v>2836</v>
      </c>
      <c r="E1315" s="109" t="s">
        <v>2880</v>
      </c>
      <c r="F1315" s="109">
        <v>20137511</v>
      </c>
      <c r="G1315" s="111" t="s">
        <v>2881</v>
      </c>
      <c r="H1315" s="111" t="s">
        <v>2882</v>
      </c>
      <c r="I1315" s="111" t="s">
        <v>2840</v>
      </c>
      <c r="J1315" s="132">
        <v>41275</v>
      </c>
      <c r="K1315" s="106">
        <f t="shared" si="4"/>
        <v>0.24876712328767125</v>
      </c>
      <c r="L1315" s="109" t="s">
        <v>2841</v>
      </c>
      <c r="M1315" s="109"/>
      <c r="N1315" s="109"/>
      <c r="O1315" s="106">
        <f>H1315+K1315+N1315</f>
        <v>36.248767123287671</v>
      </c>
    </row>
    <row r="1316" spans="3:15">
      <c r="C1316" s="103">
        <v>1307</v>
      </c>
      <c r="D1316" s="151" t="s">
        <v>168</v>
      </c>
      <c r="E1316" s="151" t="s">
        <v>225</v>
      </c>
      <c r="F1316" s="151">
        <v>20131916</v>
      </c>
      <c r="G1316" s="151" t="s">
        <v>169</v>
      </c>
      <c r="H1316" s="151">
        <v>36</v>
      </c>
      <c r="I1316" s="151" t="s">
        <v>214</v>
      </c>
      <c r="J1316" s="165">
        <v>41334</v>
      </c>
      <c r="K1316" s="106">
        <f t="shared" si="4"/>
        <v>0.21643835616438359</v>
      </c>
      <c r="L1316" s="151" t="s">
        <v>167</v>
      </c>
      <c r="M1316" s="151"/>
      <c r="N1316" s="151"/>
      <c r="O1316" s="106">
        <f>H1316+K1316+N1316</f>
        <v>36.216438356164382</v>
      </c>
    </row>
    <row r="1317" spans="3:15">
      <c r="C1317" s="103">
        <v>1308</v>
      </c>
      <c r="D1317" s="103" t="s">
        <v>2818</v>
      </c>
      <c r="E1317" s="103" t="s">
        <v>2883</v>
      </c>
      <c r="F1317" s="110">
        <v>20138706</v>
      </c>
      <c r="G1317" s="103" t="s">
        <v>2801</v>
      </c>
      <c r="H1317" s="103">
        <v>36</v>
      </c>
      <c r="I1317" s="103" t="s">
        <v>2817</v>
      </c>
      <c r="J1317" s="129">
        <v>41456</v>
      </c>
      <c r="K1317" s="106">
        <f t="shared" si="4"/>
        <v>0.14958904109589041</v>
      </c>
      <c r="L1317" s="103" t="s">
        <v>2803</v>
      </c>
      <c r="M1317" s="103"/>
      <c r="N1317" s="103"/>
      <c r="O1317" s="106">
        <f>H1317+K1317+N1317</f>
        <v>36.149589041095894</v>
      </c>
    </row>
    <row r="1318" spans="3:15">
      <c r="C1318" s="103">
        <v>1309</v>
      </c>
      <c r="D1318" s="144" t="s">
        <v>780</v>
      </c>
      <c r="E1318" s="144" t="s">
        <v>208</v>
      </c>
      <c r="F1318" s="149">
        <v>20065789</v>
      </c>
      <c r="G1318" s="144" t="s">
        <v>185</v>
      </c>
      <c r="H1318" s="144">
        <v>30</v>
      </c>
      <c r="I1318" s="144"/>
      <c r="J1318" s="148" t="s">
        <v>809</v>
      </c>
      <c r="K1318" s="106">
        <f t="shared" si="4"/>
        <v>6.3369863013698629</v>
      </c>
      <c r="L1318" s="144" t="s">
        <v>167</v>
      </c>
      <c r="M1318" s="144"/>
      <c r="N1318" s="144"/>
      <c r="O1318" s="143">
        <v>35.864000000000004</v>
      </c>
    </row>
    <row r="1319" spans="3:15">
      <c r="C1319" s="103">
        <v>1310</v>
      </c>
      <c r="D1319" s="144" t="s">
        <v>163</v>
      </c>
      <c r="E1319" s="144" t="s">
        <v>209</v>
      </c>
      <c r="F1319" s="147">
        <v>20065144</v>
      </c>
      <c r="G1319" s="145" t="s">
        <v>182</v>
      </c>
      <c r="H1319" s="145">
        <v>30</v>
      </c>
      <c r="I1319" s="145"/>
      <c r="J1319" s="148" t="s">
        <v>854</v>
      </c>
      <c r="K1319" s="106">
        <f t="shared" si="4"/>
        <v>5.7534246575342465</v>
      </c>
      <c r="L1319" s="144" t="s">
        <v>167</v>
      </c>
      <c r="M1319" s="144"/>
      <c r="N1319" s="144"/>
      <c r="O1319" s="143">
        <v>35.28</v>
      </c>
    </row>
    <row r="1320" spans="3:15">
      <c r="C1320" s="103">
        <v>1311</v>
      </c>
      <c r="D1320" s="188" t="s">
        <v>585</v>
      </c>
      <c r="E1320" s="190" t="s">
        <v>253</v>
      </c>
      <c r="F1320" s="190">
        <v>20062425</v>
      </c>
      <c r="G1320" s="116" t="s">
        <v>291</v>
      </c>
      <c r="H1320" s="116">
        <v>30</v>
      </c>
      <c r="I1320" s="116"/>
      <c r="J1320" s="131">
        <v>32325</v>
      </c>
      <c r="K1320" s="106">
        <f t="shared" si="4"/>
        <v>5.1528767123287675</v>
      </c>
      <c r="L1320" s="116"/>
      <c r="M1320" s="116"/>
      <c r="N1320" s="116"/>
      <c r="O1320" s="106">
        <f t="shared" ref="O1320:O1326" si="5">H1320+K1320+N1320</f>
        <v>35.152876712328769</v>
      </c>
    </row>
    <row r="1321" spans="3:15">
      <c r="C1321" s="103">
        <v>1312</v>
      </c>
      <c r="D1321" s="103" t="s">
        <v>2884</v>
      </c>
      <c r="E1321" s="103" t="s">
        <v>2885</v>
      </c>
      <c r="F1321" s="103">
        <v>20062068</v>
      </c>
      <c r="G1321" s="103" t="s">
        <v>2849</v>
      </c>
      <c r="H1321" s="103">
        <v>30</v>
      </c>
      <c r="I1321" s="103" t="s">
        <v>2846</v>
      </c>
      <c r="J1321" s="129">
        <v>33055</v>
      </c>
      <c r="K1321" s="106">
        <f t="shared" si="4"/>
        <v>4.7528767123287672</v>
      </c>
      <c r="L1321" s="103" t="s">
        <v>2803</v>
      </c>
      <c r="M1321" s="103"/>
      <c r="N1321" s="103"/>
      <c r="O1321" s="106">
        <f t="shared" si="5"/>
        <v>34.752876712328771</v>
      </c>
    </row>
    <row r="1322" spans="3:15">
      <c r="C1322" s="103">
        <v>1313</v>
      </c>
      <c r="D1322" s="103" t="s">
        <v>2886</v>
      </c>
      <c r="E1322" s="103" t="s">
        <v>2887</v>
      </c>
      <c r="F1322" s="103">
        <v>20068068</v>
      </c>
      <c r="G1322" s="103" t="s">
        <v>2888</v>
      </c>
      <c r="H1322" s="103">
        <v>30</v>
      </c>
      <c r="I1322" s="103" t="s">
        <v>2802</v>
      </c>
      <c r="J1322" s="129">
        <v>34151</v>
      </c>
      <c r="K1322" s="106">
        <f t="shared" si="4"/>
        <v>4.1523287671232882</v>
      </c>
      <c r="L1322" s="103" t="s">
        <v>2803</v>
      </c>
      <c r="M1322" s="103"/>
      <c r="N1322" s="103"/>
      <c r="O1322" s="106">
        <f t="shared" si="5"/>
        <v>34.152328767123286</v>
      </c>
    </row>
    <row r="1323" spans="3:15">
      <c r="C1323" s="103">
        <v>1314</v>
      </c>
      <c r="D1323" s="103" t="s">
        <v>2889</v>
      </c>
      <c r="E1323" s="11" t="s">
        <v>2890</v>
      </c>
      <c r="F1323" s="12">
        <v>20069773</v>
      </c>
      <c r="G1323" s="11" t="s">
        <v>2891</v>
      </c>
      <c r="H1323" s="11">
        <v>30</v>
      </c>
      <c r="I1323" s="103" t="s">
        <v>2802</v>
      </c>
      <c r="J1323" s="113">
        <v>35247</v>
      </c>
      <c r="K1323" s="106">
        <f t="shared" si="4"/>
        <v>3.551780821917808</v>
      </c>
      <c r="L1323" s="11" t="s">
        <v>1196</v>
      </c>
      <c r="M1323" s="103"/>
      <c r="N1323" s="103"/>
      <c r="O1323" s="106">
        <f t="shared" si="5"/>
        <v>33.551780821917809</v>
      </c>
    </row>
    <row r="1324" spans="3:15" ht="27">
      <c r="C1324" s="103">
        <v>1315</v>
      </c>
      <c r="D1324" s="103" t="s">
        <v>2892</v>
      </c>
      <c r="E1324" s="103" t="s">
        <v>347</v>
      </c>
      <c r="F1324" s="103">
        <v>20062889</v>
      </c>
      <c r="G1324" s="103" t="s">
        <v>2894</v>
      </c>
      <c r="H1324" s="103">
        <v>30</v>
      </c>
      <c r="I1324" s="103" t="s">
        <v>2895</v>
      </c>
      <c r="J1324" s="129">
        <v>35612</v>
      </c>
      <c r="K1324" s="106">
        <f t="shared" si="4"/>
        <v>3.3517808219178082</v>
      </c>
      <c r="L1324" s="103" t="s">
        <v>2803</v>
      </c>
      <c r="M1324" s="103"/>
      <c r="N1324" s="103"/>
      <c r="O1324" s="106">
        <f t="shared" si="5"/>
        <v>33.351780821917806</v>
      </c>
    </row>
    <row r="1325" spans="3:15">
      <c r="C1325" s="103">
        <v>1316</v>
      </c>
      <c r="D1325" s="103" t="s">
        <v>2896</v>
      </c>
      <c r="E1325" s="103" t="s">
        <v>2897</v>
      </c>
      <c r="F1325" s="103">
        <v>20067527</v>
      </c>
      <c r="G1325" s="103" t="s">
        <v>2898</v>
      </c>
      <c r="H1325" s="103">
        <v>30</v>
      </c>
      <c r="I1325" s="103" t="s">
        <v>2899</v>
      </c>
      <c r="J1325" s="129">
        <v>35977</v>
      </c>
      <c r="K1325" s="106">
        <f t="shared" si="4"/>
        <v>3.1517808219178085</v>
      </c>
      <c r="L1325" s="103" t="s">
        <v>2808</v>
      </c>
      <c r="M1325" s="103"/>
      <c r="N1325" s="103"/>
      <c r="O1325" s="106">
        <f t="shared" si="5"/>
        <v>33.151780821917811</v>
      </c>
    </row>
    <row r="1326" spans="3:15" ht="27">
      <c r="C1326" s="103">
        <v>1317</v>
      </c>
      <c r="D1326" s="151" t="s">
        <v>226</v>
      </c>
      <c r="E1326" s="151" t="s">
        <v>227</v>
      </c>
      <c r="F1326" s="151">
        <v>20062007</v>
      </c>
      <c r="G1326" s="151" t="s">
        <v>182</v>
      </c>
      <c r="H1326" s="151">
        <v>30</v>
      </c>
      <c r="I1326" s="151" t="s">
        <v>216</v>
      </c>
      <c r="J1326" s="165">
        <v>35977</v>
      </c>
      <c r="K1326" s="106">
        <f t="shared" si="4"/>
        <v>3.1517808219178085</v>
      </c>
      <c r="L1326" s="151" t="s">
        <v>167</v>
      </c>
      <c r="M1326" s="151"/>
      <c r="N1326" s="151"/>
      <c r="O1326" s="106">
        <f t="shared" si="5"/>
        <v>33.151780821917811</v>
      </c>
    </row>
    <row r="1327" spans="3:15">
      <c r="C1327" s="103">
        <v>1318</v>
      </c>
      <c r="D1327" s="144" t="s">
        <v>188</v>
      </c>
      <c r="E1327" s="144" t="s">
        <v>113</v>
      </c>
      <c r="F1327" s="147">
        <v>20069174</v>
      </c>
      <c r="G1327" s="144" t="s">
        <v>210</v>
      </c>
      <c r="H1327" s="144">
        <v>26</v>
      </c>
      <c r="I1327" s="144"/>
      <c r="J1327" s="148" t="s">
        <v>729</v>
      </c>
      <c r="K1327" s="106">
        <f t="shared" si="4"/>
        <v>7.4536986301369872</v>
      </c>
      <c r="L1327" s="144" t="s">
        <v>1196</v>
      </c>
      <c r="M1327" s="144"/>
      <c r="N1327" s="144"/>
      <c r="O1327" s="143">
        <v>32.975999999999999</v>
      </c>
    </row>
    <row r="1328" spans="3:15">
      <c r="C1328" s="103">
        <v>1319</v>
      </c>
      <c r="D1328" s="103" t="s">
        <v>2843</v>
      </c>
      <c r="E1328" s="103" t="s">
        <v>2900</v>
      </c>
      <c r="F1328" s="103">
        <v>20066057</v>
      </c>
      <c r="G1328" s="103" t="s">
        <v>2849</v>
      </c>
      <c r="H1328" s="103">
        <v>30</v>
      </c>
      <c r="I1328" s="103" t="s">
        <v>2846</v>
      </c>
      <c r="J1328" s="129">
        <v>36708</v>
      </c>
      <c r="K1328" s="106">
        <f t="shared" si="4"/>
        <v>2.7512328767123289</v>
      </c>
      <c r="L1328" s="103" t="s">
        <v>2803</v>
      </c>
      <c r="M1328" s="103"/>
      <c r="N1328" s="103"/>
      <c r="O1328" s="106">
        <f t="shared" ref="O1328:O1333" si="6">H1328+K1328+N1328</f>
        <v>32.751232876712329</v>
      </c>
    </row>
    <row r="1329" spans="3:15">
      <c r="C1329" s="103">
        <v>1320</v>
      </c>
      <c r="D1329" s="103" t="s">
        <v>685</v>
      </c>
      <c r="E1329" s="104" t="s">
        <v>2901</v>
      </c>
      <c r="F1329" s="104">
        <v>20065345</v>
      </c>
      <c r="G1329" s="103" t="s">
        <v>2849</v>
      </c>
      <c r="H1329" s="103">
        <v>30</v>
      </c>
      <c r="I1329" s="103" t="s">
        <v>2846</v>
      </c>
      <c r="J1329" s="130">
        <v>36708</v>
      </c>
      <c r="K1329" s="106">
        <f t="shared" si="4"/>
        <v>2.7512328767123289</v>
      </c>
      <c r="L1329" s="104" t="s">
        <v>2803</v>
      </c>
      <c r="M1329" s="103"/>
      <c r="N1329" s="104"/>
      <c r="O1329" s="106">
        <f t="shared" si="6"/>
        <v>32.751232876712329</v>
      </c>
    </row>
    <row r="1330" spans="3:15">
      <c r="C1330" s="103">
        <v>1321</v>
      </c>
      <c r="D1330" s="103" t="s">
        <v>685</v>
      </c>
      <c r="E1330" s="103" t="s">
        <v>2902</v>
      </c>
      <c r="F1330" s="103">
        <v>20066439</v>
      </c>
      <c r="G1330" s="103" t="s">
        <v>2849</v>
      </c>
      <c r="H1330" s="103">
        <v>30</v>
      </c>
      <c r="I1330" s="103" t="s">
        <v>2846</v>
      </c>
      <c r="J1330" s="129">
        <v>37438</v>
      </c>
      <c r="K1330" s="106">
        <f t="shared" si="4"/>
        <v>2.3512328767123285</v>
      </c>
      <c r="L1330" s="103" t="s">
        <v>2803</v>
      </c>
      <c r="M1330" s="103"/>
      <c r="N1330" s="103"/>
      <c r="O1330" s="106">
        <f t="shared" si="6"/>
        <v>32.351232876712331</v>
      </c>
    </row>
    <row r="1331" spans="3:15">
      <c r="C1331" s="103">
        <v>1322</v>
      </c>
      <c r="D1331" s="103" t="s">
        <v>2843</v>
      </c>
      <c r="E1331" s="103" t="s">
        <v>2903</v>
      </c>
      <c r="F1331" s="103">
        <v>20067339</v>
      </c>
      <c r="G1331" s="103" t="s">
        <v>2849</v>
      </c>
      <c r="H1331" s="103">
        <v>30</v>
      </c>
      <c r="I1331" s="103" t="s">
        <v>2846</v>
      </c>
      <c r="J1331" s="129">
        <v>37803</v>
      </c>
      <c r="K1331" s="106">
        <f t="shared" si="4"/>
        <v>2.1512328767123288</v>
      </c>
      <c r="L1331" s="103" t="s">
        <v>2803</v>
      </c>
      <c r="M1331" s="103"/>
      <c r="N1331" s="103"/>
      <c r="O1331" s="106">
        <f t="shared" si="6"/>
        <v>32.151232876712328</v>
      </c>
    </row>
    <row r="1332" spans="3:15">
      <c r="C1332" s="103">
        <v>1323</v>
      </c>
      <c r="D1332" s="158" t="s">
        <v>172</v>
      </c>
      <c r="E1332" s="158" t="s">
        <v>224</v>
      </c>
      <c r="F1332" s="157">
        <v>20063678</v>
      </c>
      <c r="G1332" s="157" t="s">
        <v>182</v>
      </c>
      <c r="H1332" s="157">
        <v>30</v>
      </c>
      <c r="I1332" s="158" t="s">
        <v>216</v>
      </c>
      <c r="J1332" s="167">
        <v>38292</v>
      </c>
      <c r="K1332" s="106">
        <f t="shared" si="4"/>
        <v>1.8832876712328765</v>
      </c>
      <c r="L1332" s="160" t="s">
        <v>167</v>
      </c>
      <c r="M1332" s="157"/>
      <c r="N1332" s="157"/>
      <c r="O1332" s="106">
        <f t="shared" si="6"/>
        <v>31.883287671232878</v>
      </c>
    </row>
    <row r="1333" spans="3:15">
      <c r="C1333" s="103">
        <v>1324</v>
      </c>
      <c r="D1333" s="151" t="s">
        <v>230</v>
      </c>
      <c r="E1333" s="169" t="s">
        <v>231</v>
      </c>
      <c r="F1333" s="155">
        <v>20064722</v>
      </c>
      <c r="G1333" s="169" t="s">
        <v>182</v>
      </c>
      <c r="H1333" s="169">
        <v>30</v>
      </c>
      <c r="I1333" s="151" t="s">
        <v>232</v>
      </c>
      <c r="J1333" s="156">
        <v>38534</v>
      </c>
      <c r="K1333" s="106">
        <f t="shared" si="4"/>
        <v>1.7506849315068493</v>
      </c>
      <c r="L1333" s="169" t="s">
        <v>167</v>
      </c>
      <c r="M1333" s="153"/>
      <c r="N1333" s="153"/>
      <c r="O1333" s="106">
        <f t="shared" si="6"/>
        <v>31.75068493150685</v>
      </c>
    </row>
    <row r="1334" spans="3:15">
      <c r="C1334" s="103">
        <v>1325</v>
      </c>
      <c r="D1334" s="144" t="s">
        <v>172</v>
      </c>
      <c r="E1334" s="145" t="s">
        <v>108</v>
      </c>
      <c r="F1334" s="146">
        <v>20068992</v>
      </c>
      <c r="G1334" s="145" t="s">
        <v>1919</v>
      </c>
      <c r="H1334" s="145">
        <v>30</v>
      </c>
      <c r="I1334" s="145"/>
      <c r="J1334" s="148" t="s">
        <v>1143</v>
      </c>
      <c r="K1334" s="106">
        <f t="shared" si="4"/>
        <v>1.9506849315068493</v>
      </c>
      <c r="L1334" s="145" t="s">
        <v>1196</v>
      </c>
      <c r="M1334" s="145"/>
      <c r="N1334" s="145"/>
      <c r="O1334" s="143">
        <v>31.48</v>
      </c>
    </row>
    <row r="1335" spans="3:15">
      <c r="C1335" s="103">
        <v>1326</v>
      </c>
      <c r="D1335" s="103" t="s">
        <v>2847</v>
      </c>
      <c r="E1335" s="103" t="s">
        <v>2906</v>
      </c>
      <c r="F1335" s="103">
        <v>20060194</v>
      </c>
      <c r="G1335" s="103" t="s">
        <v>2849</v>
      </c>
      <c r="H1335" s="103">
        <v>30</v>
      </c>
      <c r="I1335" s="103" t="s">
        <v>2807</v>
      </c>
      <c r="J1335" s="129">
        <v>39142</v>
      </c>
      <c r="K1335" s="106">
        <f t="shared" si="4"/>
        <v>1.4175342465753424</v>
      </c>
      <c r="L1335" s="103" t="s">
        <v>2803</v>
      </c>
      <c r="M1335" s="103"/>
      <c r="N1335" s="103"/>
      <c r="O1335" s="106">
        <f t="shared" ref="O1335:O1349" si="7">H1335+K1335+N1335</f>
        <v>31.417534246575343</v>
      </c>
    </row>
    <row r="1336" spans="3:15">
      <c r="C1336" s="103">
        <v>1327</v>
      </c>
      <c r="D1336" s="107" t="s">
        <v>2907</v>
      </c>
      <c r="E1336" s="107" t="s">
        <v>2908</v>
      </c>
      <c r="F1336" s="107">
        <v>20120341</v>
      </c>
      <c r="G1336" s="107" t="s">
        <v>2909</v>
      </c>
      <c r="H1336" s="107" t="s">
        <v>2910</v>
      </c>
      <c r="I1336" s="107" t="s">
        <v>2807</v>
      </c>
      <c r="J1336" s="129" t="s">
        <v>2911</v>
      </c>
      <c r="K1336" s="106">
        <f t="shared" si="4"/>
        <v>1.0493150684931507</v>
      </c>
      <c r="L1336" s="107" t="s">
        <v>2803</v>
      </c>
      <c r="M1336" s="107"/>
      <c r="N1336" s="115"/>
      <c r="O1336" s="106">
        <f t="shared" si="7"/>
        <v>31.049315068493151</v>
      </c>
    </row>
    <row r="1337" spans="3:15">
      <c r="C1337" s="103">
        <v>1328</v>
      </c>
      <c r="D1337" s="103" t="s">
        <v>2852</v>
      </c>
      <c r="E1337" s="103" t="s">
        <v>2914</v>
      </c>
      <c r="F1337" s="103">
        <v>20068198</v>
      </c>
      <c r="G1337" s="103" t="s">
        <v>2915</v>
      </c>
      <c r="H1337" s="103">
        <v>24</v>
      </c>
      <c r="I1337" s="103" t="s">
        <v>2802</v>
      </c>
      <c r="J1337" s="129">
        <v>29221</v>
      </c>
      <c r="K1337" s="106">
        <f t="shared" si="4"/>
        <v>6.8536986301369867</v>
      </c>
      <c r="L1337" s="103" t="s">
        <v>2803</v>
      </c>
      <c r="M1337" s="103"/>
      <c r="N1337" s="103"/>
      <c r="O1337" s="106">
        <f t="shared" si="7"/>
        <v>30.853698630136986</v>
      </c>
    </row>
    <row r="1338" spans="3:15">
      <c r="C1338" s="103">
        <v>1329</v>
      </c>
      <c r="D1338" s="116" t="s">
        <v>2916</v>
      </c>
      <c r="E1338" s="116" t="s">
        <v>2917</v>
      </c>
      <c r="F1338" s="116">
        <v>20112046</v>
      </c>
      <c r="G1338" s="116" t="s">
        <v>1919</v>
      </c>
      <c r="H1338" s="116">
        <v>30</v>
      </c>
      <c r="I1338" s="116" t="s">
        <v>2918</v>
      </c>
      <c r="J1338" s="131">
        <v>40787</v>
      </c>
      <c r="K1338" s="106">
        <f t="shared" ref="K1338:K1371" si="8">("2014-3-31"-J1338)/365*0.2</f>
        <v>0.51616438356164385</v>
      </c>
      <c r="L1338" s="116" t="s">
        <v>1196</v>
      </c>
      <c r="M1338" s="116"/>
      <c r="N1338" s="116"/>
      <c r="O1338" s="106">
        <f t="shared" si="7"/>
        <v>30.516164383561645</v>
      </c>
    </row>
    <row r="1339" spans="3:15">
      <c r="C1339" s="103">
        <v>1330</v>
      </c>
      <c r="D1339" s="103" t="s">
        <v>0</v>
      </c>
      <c r="E1339" s="103" t="s">
        <v>1</v>
      </c>
      <c r="F1339" s="103">
        <v>20120698</v>
      </c>
      <c r="G1339" s="103" t="s">
        <v>2</v>
      </c>
      <c r="H1339" s="103">
        <v>30</v>
      </c>
      <c r="I1339" s="118" t="s">
        <v>2918</v>
      </c>
      <c r="J1339" s="129">
        <v>41000</v>
      </c>
      <c r="K1339" s="106">
        <f t="shared" si="8"/>
        <v>0.39945205479452056</v>
      </c>
      <c r="L1339" s="103" t="s">
        <v>1196</v>
      </c>
      <c r="M1339" s="103"/>
      <c r="N1339" s="103"/>
      <c r="O1339" s="106">
        <f t="shared" si="7"/>
        <v>30.399452054794519</v>
      </c>
    </row>
    <row r="1340" spans="3:15">
      <c r="C1340" s="103">
        <v>1331</v>
      </c>
      <c r="D1340" s="103" t="s">
        <v>2818</v>
      </c>
      <c r="E1340" s="103" t="s">
        <v>3</v>
      </c>
      <c r="F1340" s="110">
        <v>20121592</v>
      </c>
      <c r="G1340" s="107" t="s">
        <v>2849</v>
      </c>
      <c r="H1340" s="107" t="s">
        <v>2910</v>
      </c>
      <c r="I1340" s="107" t="s">
        <v>2846</v>
      </c>
      <c r="J1340" s="129">
        <v>41122</v>
      </c>
      <c r="K1340" s="106">
        <f t="shared" si="8"/>
        <v>0.33260273972602739</v>
      </c>
      <c r="L1340" s="103" t="s">
        <v>2803</v>
      </c>
      <c r="M1340" s="103"/>
      <c r="N1340" s="103"/>
      <c r="O1340" s="106">
        <f t="shared" si="7"/>
        <v>30.332602739726028</v>
      </c>
    </row>
    <row r="1341" spans="3:15">
      <c r="C1341" s="103">
        <v>1332</v>
      </c>
      <c r="D1341" s="103" t="s">
        <v>2886</v>
      </c>
      <c r="E1341" s="103" t="s">
        <v>4</v>
      </c>
      <c r="F1341" s="103">
        <v>20122888</v>
      </c>
      <c r="G1341" s="103" t="s">
        <v>2849</v>
      </c>
      <c r="H1341" s="103">
        <v>30</v>
      </c>
      <c r="I1341" s="103" t="s">
        <v>2817</v>
      </c>
      <c r="J1341" s="129" t="s">
        <v>5</v>
      </c>
      <c r="K1341" s="106">
        <f t="shared" si="8"/>
        <v>0.29917808219178083</v>
      </c>
      <c r="L1341" s="103" t="s">
        <v>2803</v>
      </c>
      <c r="M1341" s="103"/>
      <c r="N1341" s="103"/>
      <c r="O1341" s="106">
        <f t="shared" si="7"/>
        <v>30.29917808219178</v>
      </c>
    </row>
    <row r="1342" spans="3:15" ht="27">
      <c r="C1342" s="103">
        <v>1333</v>
      </c>
      <c r="D1342" s="103" t="s">
        <v>2827</v>
      </c>
      <c r="E1342" s="103" t="s">
        <v>6</v>
      </c>
      <c r="F1342" s="103">
        <v>20069793</v>
      </c>
      <c r="G1342" s="103" t="s">
        <v>7</v>
      </c>
      <c r="H1342" s="103">
        <v>24</v>
      </c>
      <c r="I1342" s="103" t="s">
        <v>2895</v>
      </c>
      <c r="J1342" s="129">
        <v>30286</v>
      </c>
      <c r="K1342" s="106">
        <f t="shared" si="8"/>
        <v>6.2701369863013703</v>
      </c>
      <c r="L1342" s="103" t="s">
        <v>2803</v>
      </c>
      <c r="M1342" s="103"/>
      <c r="N1342" s="103"/>
      <c r="O1342" s="106">
        <f t="shared" si="7"/>
        <v>30.27013698630137</v>
      </c>
    </row>
    <row r="1343" spans="3:15" ht="27">
      <c r="C1343" s="103">
        <v>1334</v>
      </c>
      <c r="D1343" s="103" t="s">
        <v>2864</v>
      </c>
      <c r="E1343" s="103" t="s">
        <v>8</v>
      </c>
      <c r="F1343" s="103">
        <v>20120397</v>
      </c>
      <c r="G1343" s="103" t="s">
        <v>9</v>
      </c>
      <c r="H1343" s="103">
        <v>30</v>
      </c>
      <c r="I1343" s="103" t="s">
        <v>2817</v>
      </c>
      <c r="J1343" s="129">
        <v>41244</v>
      </c>
      <c r="K1343" s="106">
        <f t="shared" si="8"/>
        <v>0.26575342465753427</v>
      </c>
      <c r="L1343" s="103" t="s">
        <v>2803</v>
      </c>
      <c r="M1343" s="103"/>
      <c r="N1343" s="103"/>
      <c r="O1343" s="106">
        <f t="shared" si="7"/>
        <v>30.265753424657536</v>
      </c>
    </row>
    <row r="1344" spans="3:15">
      <c r="C1344" s="103">
        <v>1335</v>
      </c>
      <c r="D1344" s="103" t="s">
        <v>10</v>
      </c>
      <c r="E1344" s="103" t="s">
        <v>11</v>
      </c>
      <c r="F1344" s="103">
        <v>20137980</v>
      </c>
      <c r="G1344" s="103" t="s">
        <v>2849</v>
      </c>
      <c r="H1344" s="103">
        <v>30</v>
      </c>
      <c r="I1344" s="103" t="s">
        <v>2817</v>
      </c>
      <c r="J1344" s="129">
        <v>41395</v>
      </c>
      <c r="K1344" s="106">
        <f t="shared" si="8"/>
        <v>0.183013698630137</v>
      </c>
      <c r="L1344" s="103" t="s">
        <v>2803</v>
      </c>
      <c r="M1344" s="103"/>
      <c r="N1344" s="103"/>
      <c r="O1344" s="106">
        <f t="shared" si="7"/>
        <v>30.183013698630138</v>
      </c>
    </row>
    <row r="1345" spans="3:15" ht="27">
      <c r="C1345" s="103">
        <v>1336</v>
      </c>
      <c r="D1345" s="103" t="s">
        <v>2878</v>
      </c>
      <c r="E1345" s="103" t="s">
        <v>12</v>
      </c>
      <c r="F1345" s="103">
        <v>20138636</v>
      </c>
      <c r="G1345" s="103" t="s">
        <v>1919</v>
      </c>
      <c r="H1345" s="103">
        <v>30</v>
      </c>
      <c r="I1345" s="103" t="s">
        <v>2856</v>
      </c>
      <c r="J1345" s="129">
        <v>41456</v>
      </c>
      <c r="K1345" s="106">
        <f t="shared" si="8"/>
        <v>0.14958904109589041</v>
      </c>
      <c r="L1345" s="103" t="s">
        <v>1196</v>
      </c>
      <c r="M1345" s="103"/>
      <c r="N1345" s="103"/>
      <c r="O1345" s="106">
        <f t="shared" si="7"/>
        <v>30.14958904109589</v>
      </c>
    </row>
    <row r="1346" spans="3:15">
      <c r="C1346" s="103">
        <v>1337</v>
      </c>
      <c r="D1346" s="103" t="s">
        <v>13</v>
      </c>
      <c r="E1346" s="103" t="s">
        <v>14</v>
      </c>
      <c r="F1346" s="103">
        <v>20135978</v>
      </c>
      <c r="G1346" s="103" t="s">
        <v>1919</v>
      </c>
      <c r="H1346" s="103">
        <v>30</v>
      </c>
      <c r="I1346" s="103" t="s">
        <v>15</v>
      </c>
      <c r="J1346" s="129" t="s">
        <v>16</v>
      </c>
      <c r="K1346" s="106">
        <f t="shared" si="8"/>
        <v>0.14958904109589041</v>
      </c>
      <c r="L1346" s="103" t="s">
        <v>1196</v>
      </c>
      <c r="M1346" s="103"/>
      <c r="N1346" s="103"/>
      <c r="O1346" s="106">
        <f t="shared" si="7"/>
        <v>30.14958904109589</v>
      </c>
    </row>
    <row r="1347" spans="3:15">
      <c r="C1347" s="103">
        <v>1338</v>
      </c>
      <c r="D1347" s="103" t="s">
        <v>17</v>
      </c>
      <c r="E1347" s="103" t="s">
        <v>18</v>
      </c>
      <c r="F1347" s="103">
        <v>20134913</v>
      </c>
      <c r="G1347" s="103" t="s">
        <v>2849</v>
      </c>
      <c r="H1347" s="103">
        <v>30</v>
      </c>
      <c r="I1347" s="103" t="s">
        <v>2817</v>
      </c>
      <c r="J1347" s="129" t="s">
        <v>16</v>
      </c>
      <c r="K1347" s="106">
        <f t="shared" si="8"/>
        <v>0.14958904109589041</v>
      </c>
      <c r="L1347" s="103" t="s">
        <v>2803</v>
      </c>
      <c r="M1347" s="103"/>
      <c r="N1347" s="103"/>
      <c r="O1347" s="106">
        <f t="shared" si="7"/>
        <v>30.14958904109589</v>
      </c>
    </row>
    <row r="1348" spans="3:15">
      <c r="C1348" s="103">
        <v>1339</v>
      </c>
      <c r="D1348" s="152" t="s">
        <v>603</v>
      </c>
      <c r="E1348" s="152" t="s">
        <v>101</v>
      </c>
      <c r="F1348" s="152">
        <v>20136956</v>
      </c>
      <c r="G1348" s="152" t="s">
        <v>1919</v>
      </c>
      <c r="H1348" s="152">
        <v>30</v>
      </c>
      <c r="I1348" s="152" t="s">
        <v>2856</v>
      </c>
      <c r="J1348" s="170">
        <v>41456</v>
      </c>
      <c r="K1348" s="106">
        <f t="shared" si="8"/>
        <v>0.14958904109589041</v>
      </c>
      <c r="L1348" s="152"/>
      <c r="M1348" s="152"/>
      <c r="N1348" s="152"/>
      <c r="O1348" s="106">
        <f t="shared" si="7"/>
        <v>30.14958904109589</v>
      </c>
    </row>
    <row r="1349" spans="3:15">
      <c r="C1349" s="103">
        <v>1340</v>
      </c>
      <c r="D1349" s="103" t="s">
        <v>19</v>
      </c>
      <c r="E1349" s="103" t="s">
        <v>20</v>
      </c>
      <c r="F1349" s="103">
        <v>20135716</v>
      </c>
      <c r="G1349" s="103" t="s">
        <v>2849</v>
      </c>
      <c r="H1349" s="103">
        <v>30</v>
      </c>
      <c r="I1349" s="103" t="s">
        <v>2817</v>
      </c>
      <c r="J1349" s="129">
        <v>41518</v>
      </c>
      <c r="K1349" s="106">
        <f t="shared" si="8"/>
        <v>0.11561643835616438</v>
      </c>
      <c r="L1349" s="103" t="s">
        <v>2803</v>
      </c>
      <c r="M1349" s="103"/>
      <c r="N1349" s="103"/>
      <c r="O1349" s="106">
        <f t="shared" si="7"/>
        <v>30.115616438356163</v>
      </c>
    </row>
    <row r="1350" spans="3:15">
      <c r="C1350" s="103">
        <v>1341</v>
      </c>
      <c r="D1350" s="144" t="s">
        <v>174</v>
      </c>
      <c r="E1350" s="145" t="s">
        <v>134</v>
      </c>
      <c r="F1350" s="146">
        <v>20069027</v>
      </c>
      <c r="G1350" s="144" t="s">
        <v>199</v>
      </c>
      <c r="H1350" s="144">
        <v>24</v>
      </c>
      <c r="I1350" s="144"/>
      <c r="J1350" s="148" t="s">
        <v>797</v>
      </c>
      <c r="K1350" s="106">
        <f t="shared" si="8"/>
        <v>6.5200000000000005</v>
      </c>
      <c r="L1350" s="144" t="s">
        <v>167</v>
      </c>
      <c r="M1350" s="144"/>
      <c r="N1350" s="144"/>
      <c r="O1350" s="162">
        <v>30.048000000000002</v>
      </c>
    </row>
    <row r="1351" spans="3:15" ht="21.75" customHeight="1">
      <c r="C1351" s="103">
        <v>1342</v>
      </c>
      <c r="D1351" s="103" t="s">
        <v>21</v>
      </c>
      <c r="E1351" s="103" t="s">
        <v>22</v>
      </c>
      <c r="F1351" s="103" t="s">
        <v>2869</v>
      </c>
      <c r="G1351" s="103" t="s">
        <v>2869</v>
      </c>
      <c r="H1351" s="103">
        <v>30</v>
      </c>
      <c r="I1351" s="103" t="s">
        <v>23</v>
      </c>
      <c r="J1351" s="129">
        <v>41729</v>
      </c>
      <c r="K1351" s="106">
        <f t="shared" si="8"/>
        <v>0</v>
      </c>
      <c r="L1351" s="103" t="s">
        <v>2803</v>
      </c>
      <c r="M1351" s="103"/>
      <c r="N1351" s="103"/>
      <c r="O1351" s="106">
        <f>H1351+K1351+N1351</f>
        <v>30</v>
      </c>
    </row>
    <row r="1352" spans="3:15" ht="27">
      <c r="C1352" s="103">
        <v>1343</v>
      </c>
      <c r="D1352" s="103" t="s">
        <v>24</v>
      </c>
      <c r="E1352" s="103" t="s">
        <v>25</v>
      </c>
      <c r="F1352" s="103">
        <v>20065422</v>
      </c>
      <c r="G1352" s="103" t="s">
        <v>26</v>
      </c>
      <c r="H1352" s="103">
        <v>24</v>
      </c>
      <c r="I1352" s="103" t="s">
        <v>2895</v>
      </c>
      <c r="J1352" s="129">
        <v>32448</v>
      </c>
      <c r="K1352" s="106">
        <f t="shared" si="8"/>
        <v>5.0854794520547948</v>
      </c>
      <c r="L1352" s="103" t="s">
        <v>2803</v>
      </c>
      <c r="M1352" s="103"/>
      <c r="N1352" s="103"/>
      <c r="O1352" s="106">
        <f>H1352+K1352+N1352</f>
        <v>29.085479452054795</v>
      </c>
    </row>
    <row r="1353" spans="3:15">
      <c r="C1353" s="103">
        <v>1344</v>
      </c>
      <c r="D1353" s="144" t="s">
        <v>184</v>
      </c>
      <c r="E1353" s="144" t="s">
        <v>211</v>
      </c>
      <c r="F1353" s="149">
        <v>20060578</v>
      </c>
      <c r="G1353" s="144" t="s">
        <v>199</v>
      </c>
      <c r="H1353" s="144">
        <v>24</v>
      </c>
      <c r="I1353" s="144"/>
      <c r="J1353" s="148" t="s">
        <v>997</v>
      </c>
      <c r="K1353" s="106">
        <f t="shared" si="8"/>
        <v>3.9523287671232881</v>
      </c>
      <c r="L1353" s="144" t="s">
        <v>167</v>
      </c>
      <c r="M1353" s="144"/>
      <c r="N1353" s="144"/>
      <c r="O1353" s="162">
        <v>27.48</v>
      </c>
    </row>
    <row r="1354" spans="3:15">
      <c r="C1354" s="103">
        <v>1345</v>
      </c>
      <c r="D1354" s="104" t="s">
        <v>29</v>
      </c>
      <c r="E1354" s="104" t="s">
        <v>30</v>
      </c>
      <c r="F1354" s="104">
        <v>20060932</v>
      </c>
      <c r="G1354" s="104" t="s">
        <v>31</v>
      </c>
      <c r="H1354" s="104">
        <v>20</v>
      </c>
      <c r="I1354" s="104" t="s">
        <v>32</v>
      </c>
      <c r="J1354" s="130">
        <v>28550</v>
      </c>
      <c r="K1354" s="106">
        <f t="shared" si="8"/>
        <v>7.2213698630136989</v>
      </c>
      <c r="L1354" s="104" t="s">
        <v>2803</v>
      </c>
      <c r="M1354" s="103"/>
      <c r="N1354" s="104"/>
      <c r="O1354" s="106">
        <f t="shared" ref="O1354:O1360" si="9">H1354+K1354+N1354</f>
        <v>27.221369863013699</v>
      </c>
    </row>
    <row r="1355" spans="3:15">
      <c r="C1355" s="103">
        <v>1346</v>
      </c>
      <c r="D1355" s="103" t="s">
        <v>33</v>
      </c>
      <c r="E1355" s="103" t="s">
        <v>34</v>
      </c>
      <c r="F1355" s="103">
        <v>20060377</v>
      </c>
      <c r="G1355" s="103" t="s">
        <v>28</v>
      </c>
      <c r="H1355" s="103">
        <v>24</v>
      </c>
      <c r="I1355" s="103" t="s">
        <v>2802</v>
      </c>
      <c r="J1355" s="129">
        <v>36434</v>
      </c>
      <c r="K1355" s="106">
        <f t="shared" si="8"/>
        <v>2.9013698630136986</v>
      </c>
      <c r="L1355" s="103" t="s">
        <v>2803</v>
      </c>
      <c r="M1355" s="103"/>
      <c r="N1355" s="103"/>
      <c r="O1355" s="106">
        <f t="shared" si="9"/>
        <v>26.901369863013699</v>
      </c>
    </row>
    <row r="1356" spans="3:15">
      <c r="C1356" s="103">
        <v>1347</v>
      </c>
      <c r="D1356" s="103" t="s">
        <v>2852</v>
      </c>
      <c r="E1356" s="103" t="s">
        <v>35</v>
      </c>
      <c r="F1356" s="103">
        <v>20121430</v>
      </c>
      <c r="G1356" s="103" t="s">
        <v>2915</v>
      </c>
      <c r="H1356" s="103">
        <v>24</v>
      </c>
      <c r="I1356" s="103" t="s">
        <v>2846</v>
      </c>
      <c r="J1356" s="129">
        <v>37803</v>
      </c>
      <c r="K1356" s="106">
        <f t="shared" si="8"/>
        <v>2.1512328767123288</v>
      </c>
      <c r="L1356" s="103" t="s">
        <v>2803</v>
      </c>
      <c r="M1356" s="103" t="s">
        <v>2869</v>
      </c>
      <c r="N1356" s="103"/>
      <c r="O1356" s="106">
        <f t="shared" si="9"/>
        <v>26.151232876712328</v>
      </c>
    </row>
    <row r="1357" spans="3:15">
      <c r="C1357" s="103">
        <v>1348</v>
      </c>
      <c r="D1357" s="158" t="s">
        <v>219</v>
      </c>
      <c r="E1357" s="158" t="s">
        <v>220</v>
      </c>
      <c r="F1357" s="157">
        <v>20063972</v>
      </c>
      <c r="G1357" s="157" t="s">
        <v>195</v>
      </c>
      <c r="H1357" s="157">
        <v>24</v>
      </c>
      <c r="I1357" s="158" t="s">
        <v>216</v>
      </c>
      <c r="J1357" s="167">
        <v>38169</v>
      </c>
      <c r="K1357" s="106">
        <f t="shared" si="8"/>
        <v>1.9506849315068493</v>
      </c>
      <c r="L1357" s="157" t="s">
        <v>167</v>
      </c>
      <c r="M1357" s="157"/>
      <c r="N1357" s="157"/>
      <c r="O1357" s="106">
        <f t="shared" si="9"/>
        <v>25.950684931506849</v>
      </c>
    </row>
    <row r="1358" spans="3:15">
      <c r="C1358" s="103">
        <v>1349</v>
      </c>
      <c r="D1358" s="205" t="s">
        <v>36</v>
      </c>
      <c r="E1358" s="205" t="s">
        <v>37</v>
      </c>
      <c r="F1358" s="206">
        <v>20063947</v>
      </c>
      <c r="G1358" s="207" t="s">
        <v>38</v>
      </c>
      <c r="H1358" s="207">
        <v>20</v>
      </c>
      <c r="I1358" s="205" t="s">
        <v>39</v>
      </c>
      <c r="J1358" s="208">
        <v>31048</v>
      </c>
      <c r="K1358" s="106">
        <f t="shared" si="8"/>
        <v>5.8526027397260272</v>
      </c>
      <c r="L1358" s="104" t="s">
        <v>2803</v>
      </c>
      <c r="M1358" s="103"/>
      <c r="N1358" s="104"/>
      <c r="O1358" s="106">
        <f t="shared" si="9"/>
        <v>25.852602739726027</v>
      </c>
    </row>
    <row r="1359" spans="3:15" ht="28.5">
      <c r="C1359" s="103">
        <v>1350</v>
      </c>
      <c r="D1359" s="152" t="s">
        <v>228</v>
      </c>
      <c r="E1359" s="152" t="s">
        <v>229</v>
      </c>
      <c r="F1359" s="151">
        <v>20135850</v>
      </c>
      <c r="G1359" s="153" t="s">
        <v>203</v>
      </c>
      <c r="H1359" s="153">
        <v>24</v>
      </c>
      <c r="I1359" s="153" t="s">
        <v>213</v>
      </c>
      <c r="J1359" s="165">
        <v>39264</v>
      </c>
      <c r="K1359" s="106">
        <f t="shared" si="8"/>
        <v>1.3506849315068494</v>
      </c>
      <c r="L1359" s="152" t="s">
        <v>167</v>
      </c>
      <c r="M1359" s="152"/>
      <c r="N1359" s="152"/>
      <c r="O1359" s="106">
        <f t="shared" si="9"/>
        <v>25.350684931506848</v>
      </c>
    </row>
    <row r="1360" spans="3:15" ht="27">
      <c r="C1360" s="103">
        <v>1351</v>
      </c>
      <c r="D1360" s="103" t="s">
        <v>574</v>
      </c>
      <c r="E1360" s="103" t="s">
        <v>40</v>
      </c>
      <c r="F1360" s="103">
        <v>20088043</v>
      </c>
      <c r="G1360" s="103" t="s">
        <v>2776</v>
      </c>
      <c r="H1360" s="103">
        <v>24</v>
      </c>
      <c r="I1360" s="103" t="s">
        <v>41</v>
      </c>
      <c r="J1360" s="129">
        <v>39326</v>
      </c>
      <c r="K1360" s="106">
        <f t="shared" si="8"/>
        <v>1.3167123287671234</v>
      </c>
      <c r="L1360" s="103" t="s">
        <v>1196</v>
      </c>
      <c r="M1360" s="103"/>
      <c r="N1360" s="103"/>
      <c r="O1360" s="106">
        <f t="shared" si="9"/>
        <v>25.316712328767125</v>
      </c>
    </row>
    <row r="1361" spans="3:16">
      <c r="C1361" s="103">
        <v>1352</v>
      </c>
      <c r="D1361" s="144" t="s">
        <v>780</v>
      </c>
      <c r="E1361" s="144" t="s">
        <v>212</v>
      </c>
      <c r="F1361" s="149">
        <v>20061622</v>
      </c>
      <c r="G1361" s="144" t="s">
        <v>207</v>
      </c>
      <c r="H1361" s="144">
        <v>22</v>
      </c>
      <c r="I1361" s="144"/>
      <c r="J1361" s="148" t="s">
        <v>2492</v>
      </c>
      <c r="K1361" s="106">
        <f t="shared" si="8"/>
        <v>3.6515068493150689</v>
      </c>
      <c r="L1361" s="144" t="s">
        <v>167</v>
      </c>
      <c r="M1361" s="144"/>
      <c r="N1361" s="144"/>
      <c r="O1361" s="162">
        <v>25.176000000000002</v>
      </c>
    </row>
    <row r="1362" spans="3:16" ht="27">
      <c r="C1362" s="103">
        <v>1353</v>
      </c>
      <c r="D1362" s="103" t="s">
        <v>42</v>
      </c>
      <c r="E1362" s="103" t="s">
        <v>43</v>
      </c>
      <c r="F1362" s="103">
        <v>20120246</v>
      </c>
      <c r="G1362" s="103" t="s">
        <v>2915</v>
      </c>
      <c r="H1362" s="103">
        <v>24</v>
      </c>
      <c r="I1362" s="103" t="s">
        <v>2846</v>
      </c>
      <c r="J1362" s="129">
        <v>41000</v>
      </c>
      <c r="K1362" s="106">
        <f t="shared" si="8"/>
        <v>0.39945205479452056</v>
      </c>
      <c r="L1362" s="103" t="s">
        <v>2803</v>
      </c>
      <c r="M1362" s="103"/>
      <c r="N1362" s="103"/>
      <c r="O1362" s="106">
        <f t="shared" ref="O1362:O1372" si="10">H1362+K1362+N1362</f>
        <v>24.399452054794519</v>
      </c>
    </row>
    <row r="1363" spans="3:16">
      <c r="C1363" s="103">
        <v>1354</v>
      </c>
      <c r="D1363" s="103" t="s">
        <v>44</v>
      </c>
      <c r="E1363" s="103" t="s">
        <v>45</v>
      </c>
      <c r="F1363" s="103">
        <v>20127605</v>
      </c>
      <c r="G1363" s="103" t="s">
        <v>46</v>
      </c>
      <c r="H1363" s="103">
        <v>24</v>
      </c>
      <c r="I1363" s="103" t="s">
        <v>2829</v>
      </c>
      <c r="J1363" s="129">
        <v>41000</v>
      </c>
      <c r="K1363" s="106">
        <f t="shared" si="8"/>
        <v>0.39945205479452056</v>
      </c>
      <c r="L1363" s="103" t="s">
        <v>2803</v>
      </c>
      <c r="M1363" s="103"/>
      <c r="N1363" s="103"/>
      <c r="O1363" s="106">
        <f t="shared" si="10"/>
        <v>24.399452054794519</v>
      </c>
    </row>
    <row r="1364" spans="3:16">
      <c r="C1364" s="103">
        <v>1355</v>
      </c>
      <c r="D1364" s="103" t="s">
        <v>975</v>
      </c>
      <c r="E1364" s="103" t="s">
        <v>47</v>
      </c>
      <c r="F1364" s="103">
        <v>20139424</v>
      </c>
      <c r="G1364" s="103" t="s">
        <v>2915</v>
      </c>
      <c r="H1364" s="103">
        <v>24</v>
      </c>
      <c r="I1364" s="119" t="s">
        <v>2807</v>
      </c>
      <c r="J1364" s="129">
        <v>41030</v>
      </c>
      <c r="K1364" s="106">
        <f t="shared" si="8"/>
        <v>0.38301369863013701</v>
      </c>
      <c r="L1364" s="103" t="s">
        <v>2803</v>
      </c>
      <c r="M1364" s="103"/>
      <c r="N1364" s="103"/>
      <c r="O1364" s="106">
        <f t="shared" si="10"/>
        <v>24.383013698630137</v>
      </c>
    </row>
    <row r="1365" spans="3:16">
      <c r="C1365" s="103">
        <v>1356</v>
      </c>
      <c r="D1365" s="116" t="s">
        <v>2916</v>
      </c>
      <c r="E1365" s="116" t="s">
        <v>48</v>
      </c>
      <c r="F1365" s="116">
        <v>20127520</v>
      </c>
      <c r="G1365" s="116" t="s">
        <v>2621</v>
      </c>
      <c r="H1365" s="116">
        <v>24</v>
      </c>
      <c r="I1365" s="116" t="s">
        <v>2918</v>
      </c>
      <c r="J1365" s="131">
        <v>41153</v>
      </c>
      <c r="K1365" s="106">
        <f t="shared" si="8"/>
        <v>0.31561643835616437</v>
      </c>
      <c r="L1365" s="116" t="s">
        <v>1196</v>
      </c>
      <c r="M1365" s="116"/>
      <c r="N1365" s="116"/>
      <c r="O1365" s="106">
        <f t="shared" si="10"/>
        <v>24.315616438356166</v>
      </c>
    </row>
    <row r="1366" spans="3:16" ht="27">
      <c r="C1366" s="103">
        <v>1357</v>
      </c>
      <c r="D1366" s="151" t="s">
        <v>168</v>
      </c>
      <c r="E1366" s="151" t="s">
        <v>240</v>
      </c>
      <c r="F1366" s="151">
        <v>20137531</v>
      </c>
      <c r="G1366" s="151" t="s">
        <v>202</v>
      </c>
      <c r="H1366" s="151">
        <v>24</v>
      </c>
      <c r="I1366" s="151" t="s">
        <v>223</v>
      </c>
      <c r="J1366" s="165">
        <v>41365</v>
      </c>
      <c r="K1366" s="106">
        <f t="shared" si="8"/>
        <v>0.19945205479452055</v>
      </c>
      <c r="L1366" s="151" t="s">
        <v>167</v>
      </c>
      <c r="M1366" s="151"/>
      <c r="N1366" s="151"/>
      <c r="O1366" s="106">
        <f t="shared" si="10"/>
        <v>24.19945205479452</v>
      </c>
    </row>
    <row r="1367" spans="3:16" ht="27">
      <c r="C1367" s="103">
        <v>1358</v>
      </c>
      <c r="D1367" s="103" t="s">
        <v>2870</v>
      </c>
      <c r="E1367" s="103" t="s">
        <v>345</v>
      </c>
      <c r="F1367" s="103">
        <v>20133430</v>
      </c>
      <c r="G1367" s="103" t="s">
        <v>50</v>
      </c>
      <c r="H1367" s="103">
        <v>24</v>
      </c>
      <c r="I1367" s="103" t="s">
        <v>51</v>
      </c>
      <c r="J1367" s="129">
        <v>41395</v>
      </c>
      <c r="K1367" s="106">
        <f t="shared" si="8"/>
        <v>0.183013698630137</v>
      </c>
      <c r="L1367" s="103" t="s">
        <v>2803</v>
      </c>
      <c r="M1367" s="103"/>
      <c r="N1367" s="103"/>
      <c r="O1367" s="106">
        <f t="shared" si="10"/>
        <v>24.183013698630138</v>
      </c>
    </row>
    <row r="1368" spans="3:16" ht="27">
      <c r="C1368" s="103">
        <v>1359</v>
      </c>
      <c r="D1368" s="151" t="s">
        <v>221</v>
      </c>
      <c r="E1368" s="151" t="s">
        <v>222</v>
      </c>
      <c r="F1368" s="151">
        <v>20132343</v>
      </c>
      <c r="G1368" s="151" t="s">
        <v>301</v>
      </c>
      <c r="H1368" s="151">
        <v>24</v>
      </c>
      <c r="I1368" s="151" t="s">
        <v>223</v>
      </c>
      <c r="J1368" s="165">
        <v>41518</v>
      </c>
      <c r="K1368" s="219">
        <f>("2014-3-31"-J1368)/365*0.2</f>
        <v>0.11561643835616438</v>
      </c>
      <c r="L1368" s="151" t="s">
        <v>167</v>
      </c>
      <c r="M1368" s="151"/>
      <c r="N1368" s="151"/>
      <c r="O1368" s="219">
        <f>H1368+K1368+N1368</f>
        <v>24.115616438356163</v>
      </c>
    </row>
    <row r="1369" spans="3:16">
      <c r="C1369" s="103">
        <v>1360</v>
      </c>
      <c r="D1369" s="103" t="s">
        <v>975</v>
      </c>
      <c r="E1369" s="103" t="s">
        <v>52</v>
      </c>
      <c r="F1369" s="103">
        <v>20137080</v>
      </c>
      <c r="G1369" s="119" t="s">
        <v>53</v>
      </c>
      <c r="H1369" s="119">
        <v>24</v>
      </c>
      <c r="I1369" s="119" t="s">
        <v>2918</v>
      </c>
      <c r="J1369" s="129">
        <v>41518</v>
      </c>
      <c r="K1369" s="106">
        <f t="shared" si="8"/>
        <v>0.11561643835616438</v>
      </c>
      <c r="L1369" s="103" t="s">
        <v>1196</v>
      </c>
      <c r="M1369" s="103"/>
      <c r="N1369" s="103"/>
      <c r="O1369" s="106">
        <f t="shared" si="10"/>
        <v>24.115616438356163</v>
      </c>
    </row>
    <row r="1370" spans="3:16">
      <c r="C1370" s="103">
        <v>1361</v>
      </c>
      <c r="D1370" s="116" t="s">
        <v>2916</v>
      </c>
      <c r="E1370" s="116" t="s">
        <v>54</v>
      </c>
      <c r="F1370" s="116">
        <v>20131576</v>
      </c>
      <c r="G1370" s="116" t="s">
        <v>2621</v>
      </c>
      <c r="H1370" s="116">
        <v>24</v>
      </c>
      <c r="I1370" s="116" t="s">
        <v>2918</v>
      </c>
      <c r="J1370" s="131">
        <v>41518</v>
      </c>
      <c r="K1370" s="106">
        <f>("2014-3-31"-J1370)/365*0.2</f>
        <v>0.11561643835616438</v>
      </c>
      <c r="L1370" s="116" t="s">
        <v>1196</v>
      </c>
      <c r="M1370" s="116"/>
      <c r="N1370" s="116"/>
      <c r="O1370" s="106">
        <f t="shared" si="10"/>
        <v>24.115616438356163</v>
      </c>
    </row>
    <row r="1371" spans="3:16" ht="27">
      <c r="C1371" s="103">
        <v>1362</v>
      </c>
      <c r="D1371" s="220" t="s">
        <v>298</v>
      </c>
      <c r="E1371" s="220" t="s">
        <v>299</v>
      </c>
      <c r="F1371" s="220">
        <v>20131267</v>
      </c>
      <c r="G1371" s="220" t="s">
        <v>300</v>
      </c>
      <c r="H1371" s="220">
        <v>24</v>
      </c>
      <c r="I1371" s="151" t="s">
        <v>223</v>
      </c>
      <c r="J1371" s="221">
        <v>41518</v>
      </c>
      <c r="K1371" s="219">
        <f t="shared" si="8"/>
        <v>0.11561643835616438</v>
      </c>
      <c r="L1371" s="222" t="s">
        <v>1196</v>
      </c>
      <c r="M1371" s="220"/>
      <c r="N1371" s="220"/>
      <c r="O1371" s="219">
        <f t="shared" si="10"/>
        <v>24.115616438356163</v>
      </c>
    </row>
    <row r="1372" spans="3:16">
      <c r="C1372" s="103">
        <v>1363</v>
      </c>
      <c r="D1372" s="116" t="s">
        <v>2916</v>
      </c>
      <c r="E1372" s="116" t="s">
        <v>55</v>
      </c>
      <c r="F1372" s="116">
        <v>20064852</v>
      </c>
      <c r="G1372" s="116" t="s">
        <v>56</v>
      </c>
      <c r="H1372" s="116">
        <v>20</v>
      </c>
      <c r="I1372" s="116" t="s">
        <v>57</v>
      </c>
      <c r="J1372" s="131">
        <v>36039</v>
      </c>
      <c r="K1372" s="106">
        <f>("2014-3-31"-J1372)/365*0.2</f>
        <v>3.117808219178082</v>
      </c>
      <c r="L1372" s="116" t="s">
        <v>1196</v>
      </c>
      <c r="M1372" s="116"/>
      <c r="N1372" s="116"/>
      <c r="O1372" s="106">
        <f t="shared" si="10"/>
        <v>23.11780821917808</v>
      </c>
    </row>
    <row r="1373" spans="3:16">
      <c r="C1373" s="121"/>
      <c r="D1373" s="172"/>
      <c r="E1373" s="172"/>
      <c r="F1373" s="172"/>
      <c r="G1373" s="172"/>
      <c r="H1373" s="172"/>
      <c r="I1373" s="172"/>
      <c r="J1373" s="198"/>
      <c r="K1373" s="122"/>
      <c r="L1373" s="172"/>
      <c r="M1373" s="172"/>
      <c r="N1373" s="172"/>
      <c r="O1373" s="122"/>
      <c r="P1373" s="150"/>
    </row>
    <row r="1374" spans="3:16">
      <c r="C1374" s="168"/>
      <c r="D1374" s="159"/>
      <c r="E1374" s="159"/>
      <c r="F1374" s="159"/>
      <c r="G1374" s="159"/>
      <c r="H1374" s="159"/>
      <c r="I1374" s="159"/>
      <c r="J1374" s="171"/>
      <c r="K1374" s="122"/>
      <c r="L1374" s="159"/>
      <c r="M1374" s="159"/>
      <c r="N1374" s="159"/>
      <c r="O1374" s="122"/>
      <c r="P1374" s="150"/>
    </row>
    <row r="1375" spans="3:16">
      <c r="C1375" s="168"/>
      <c r="D1375" s="159"/>
      <c r="E1375" s="159"/>
      <c r="F1375" s="159"/>
      <c r="G1375" s="159"/>
      <c r="H1375" s="159"/>
      <c r="I1375" s="159"/>
      <c r="J1375" s="171"/>
      <c r="K1375" s="122"/>
      <c r="L1375" s="159"/>
      <c r="M1375" s="159"/>
      <c r="N1375" s="159"/>
      <c r="O1375" s="122"/>
      <c r="P1375" s="150"/>
    </row>
    <row r="1376" spans="3:16" ht="27" customHeight="1">
      <c r="C1376" s="121"/>
      <c r="D1376" s="172"/>
      <c r="E1376" s="172"/>
      <c r="F1376" s="284" t="s">
        <v>245</v>
      </c>
      <c r="G1376" s="284"/>
      <c r="H1376" s="284"/>
      <c r="I1376" s="284"/>
      <c r="J1376" s="284"/>
      <c r="K1376" s="284"/>
      <c r="L1376" s="284"/>
      <c r="M1376" s="284"/>
      <c r="N1376" s="172"/>
      <c r="O1376" s="122"/>
      <c r="P1376" s="150"/>
    </row>
    <row r="1377" spans="3:16">
      <c r="C1377" s="121"/>
      <c r="D1377" s="172"/>
      <c r="E1377" s="172"/>
      <c r="F1377" s="172"/>
      <c r="G1377" s="172"/>
      <c r="H1377" s="172"/>
      <c r="I1377" s="172"/>
      <c r="J1377" s="173"/>
      <c r="K1377" s="122"/>
      <c r="L1377" s="172"/>
      <c r="M1377" s="172"/>
      <c r="N1377" s="172"/>
      <c r="O1377" s="122"/>
      <c r="P1377" s="150"/>
    </row>
    <row r="1378" spans="3:16" ht="24">
      <c r="C1378" s="176" t="s">
        <v>248</v>
      </c>
      <c r="D1378" s="124" t="s">
        <v>77</v>
      </c>
      <c r="E1378" s="125" t="s">
        <v>78</v>
      </c>
      <c r="F1378" s="5" t="s">
        <v>145</v>
      </c>
      <c r="G1378" s="125" t="s">
        <v>146</v>
      </c>
      <c r="H1378" s="126" t="s">
        <v>147</v>
      </c>
      <c r="I1378" s="126" t="s">
        <v>148</v>
      </c>
      <c r="J1378" s="125" t="s">
        <v>149</v>
      </c>
      <c r="K1378" s="126" t="s">
        <v>150</v>
      </c>
      <c r="L1378" s="126" t="s">
        <v>151</v>
      </c>
      <c r="M1378" s="126" t="s">
        <v>152</v>
      </c>
      <c r="N1378" s="127" t="s">
        <v>153</v>
      </c>
      <c r="O1378" s="126"/>
      <c r="P1378" s="150"/>
    </row>
    <row r="1379" spans="3:16">
      <c r="C1379" s="128">
        <v>1364</v>
      </c>
      <c r="D1379" s="15" t="s">
        <v>603</v>
      </c>
      <c r="E1379" s="15" t="s">
        <v>105</v>
      </c>
      <c r="F1379" s="18">
        <v>20064974</v>
      </c>
      <c r="G1379" s="15" t="s">
        <v>963</v>
      </c>
      <c r="H1379" s="15">
        <v>36</v>
      </c>
      <c r="I1379" s="19" t="s">
        <v>2475</v>
      </c>
      <c r="J1379" s="14">
        <v>4.2640000000000002</v>
      </c>
      <c r="K1379" s="15" t="s">
        <v>1196</v>
      </c>
      <c r="L1379" s="15"/>
      <c r="M1379" s="15"/>
      <c r="N1379" s="16">
        <v>40.264000000000003</v>
      </c>
      <c r="O1379" s="15"/>
      <c r="P1379" s="150"/>
    </row>
    <row r="1380" spans="3:16">
      <c r="C1380" s="128">
        <v>1365</v>
      </c>
      <c r="D1380" s="15" t="s">
        <v>588</v>
      </c>
      <c r="E1380" s="15" t="s">
        <v>96</v>
      </c>
      <c r="F1380" s="20">
        <v>20061084</v>
      </c>
      <c r="G1380" s="15" t="s">
        <v>1919</v>
      </c>
      <c r="H1380" s="15">
        <v>30</v>
      </c>
      <c r="I1380" s="19" t="s">
        <v>1487</v>
      </c>
      <c r="J1380" s="14">
        <v>1.88</v>
      </c>
      <c r="K1380" s="15" t="s">
        <v>577</v>
      </c>
      <c r="L1380" s="15" t="s">
        <v>158</v>
      </c>
      <c r="M1380" s="15">
        <v>7</v>
      </c>
      <c r="N1380" s="16">
        <v>38.880000000000003</v>
      </c>
      <c r="O1380" s="15"/>
      <c r="P1380" s="150"/>
    </row>
    <row r="1381" spans="3:16">
      <c r="C1381" s="128">
        <v>1366</v>
      </c>
      <c r="D1381" s="15" t="s">
        <v>755</v>
      </c>
      <c r="E1381" s="15" t="s">
        <v>104</v>
      </c>
      <c r="F1381" s="20">
        <v>20063015</v>
      </c>
      <c r="G1381" s="15" t="s">
        <v>948</v>
      </c>
      <c r="H1381" s="15">
        <v>36</v>
      </c>
      <c r="I1381" s="19" t="s">
        <v>1076</v>
      </c>
      <c r="J1381" s="14">
        <v>2.68</v>
      </c>
      <c r="K1381" s="15" t="s">
        <v>1196</v>
      </c>
      <c r="L1381" s="15"/>
      <c r="M1381" s="15"/>
      <c r="N1381" s="16">
        <v>38.68</v>
      </c>
      <c r="O1381" s="15"/>
      <c r="P1381" s="150"/>
    </row>
    <row r="1382" spans="3:16">
      <c r="C1382" s="128">
        <v>1367</v>
      </c>
      <c r="D1382" s="15" t="s">
        <v>759</v>
      </c>
      <c r="E1382" s="11" t="s">
        <v>140</v>
      </c>
      <c r="F1382" s="12">
        <v>20069476</v>
      </c>
      <c r="G1382" s="15" t="s">
        <v>2164</v>
      </c>
      <c r="H1382" s="15">
        <v>30</v>
      </c>
      <c r="I1382" s="19" t="s">
        <v>159</v>
      </c>
      <c r="J1382" s="14">
        <v>5.8160000000000007</v>
      </c>
      <c r="K1382" s="15" t="s">
        <v>1196</v>
      </c>
      <c r="L1382" s="15"/>
      <c r="M1382" s="15"/>
      <c r="N1382" s="16">
        <v>35.816000000000003</v>
      </c>
      <c r="O1382" s="15"/>
      <c r="P1382" s="150"/>
    </row>
    <row r="1383" spans="3:16">
      <c r="C1383" s="128">
        <v>1368</v>
      </c>
      <c r="D1383" s="100" t="s">
        <v>899</v>
      </c>
      <c r="E1383" s="15" t="s">
        <v>135</v>
      </c>
      <c r="F1383" s="18">
        <v>20062518</v>
      </c>
      <c r="G1383" s="15" t="s">
        <v>2673</v>
      </c>
      <c r="H1383" s="15">
        <v>30</v>
      </c>
      <c r="I1383" s="19" t="s">
        <v>952</v>
      </c>
      <c r="J1383" s="14">
        <v>3.88</v>
      </c>
      <c r="K1383" s="15" t="s">
        <v>1196</v>
      </c>
      <c r="L1383" s="15"/>
      <c r="M1383" s="15"/>
      <c r="N1383" s="16">
        <v>33.880000000000003</v>
      </c>
      <c r="O1383" s="15"/>
      <c r="P1383" s="150"/>
    </row>
    <row r="1384" spans="3:16">
      <c r="C1384" s="128">
        <v>1369</v>
      </c>
      <c r="D1384" s="15" t="s">
        <v>612</v>
      </c>
      <c r="E1384" s="11" t="s">
        <v>127</v>
      </c>
      <c r="F1384" s="18">
        <v>20068004</v>
      </c>
      <c r="G1384" s="15" t="s">
        <v>1919</v>
      </c>
      <c r="H1384" s="15">
        <v>30</v>
      </c>
      <c r="I1384" s="19" t="s">
        <v>1516</v>
      </c>
      <c r="J1384" s="14">
        <v>1.68</v>
      </c>
      <c r="K1384" s="15" t="s">
        <v>1196</v>
      </c>
      <c r="L1384" s="15"/>
      <c r="M1384" s="15"/>
      <c r="N1384" s="16">
        <v>31.68</v>
      </c>
      <c r="O1384" s="15"/>
      <c r="P1384" s="141"/>
    </row>
    <row r="1385" spans="3:16">
      <c r="C1385" s="128">
        <v>1370</v>
      </c>
      <c r="D1385" s="81" t="s">
        <v>585</v>
      </c>
      <c r="E1385" s="81" t="s">
        <v>125</v>
      </c>
      <c r="F1385" s="97">
        <v>20066521</v>
      </c>
      <c r="G1385" s="81" t="s">
        <v>1919</v>
      </c>
      <c r="H1385" s="81">
        <v>30</v>
      </c>
      <c r="I1385" s="83" t="s">
        <v>2033</v>
      </c>
      <c r="J1385" s="84">
        <v>1.2800000000000002</v>
      </c>
      <c r="K1385" s="81" t="s">
        <v>1196</v>
      </c>
      <c r="L1385" s="81"/>
      <c r="M1385" s="81"/>
      <c r="N1385" s="85">
        <v>31.28</v>
      </c>
      <c r="O1385" s="15"/>
    </row>
    <row r="1386" spans="3:16">
      <c r="C1386" s="128">
        <v>1371</v>
      </c>
      <c r="D1386" s="15" t="s">
        <v>745</v>
      </c>
      <c r="E1386" s="15" t="s">
        <v>136</v>
      </c>
      <c r="F1386" s="20">
        <v>20114131</v>
      </c>
      <c r="G1386" s="15" t="s">
        <v>1919</v>
      </c>
      <c r="H1386" s="15">
        <v>30</v>
      </c>
      <c r="I1386" s="19" t="s">
        <v>2592</v>
      </c>
      <c r="J1386" s="14">
        <v>0.128</v>
      </c>
      <c r="K1386" s="15" t="s">
        <v>1196</v>
      </c>
      <c r="L1386" s="15"/>
      <c r="M1386" s="15"/>
      <c r="N1386" s="16">
        <v>30.128</v>
      </c>
      <c r="O1386" s="15"/>
    </row>
    <row r="1387" spans="3:16">
      <c r="C1387" s="134"/>
      <c r="D1387" s="135"/>
      <c r="E1387" s="135"/>
      <c r="F1387" s="136"/>
      <c r="G1387" s="135"/>
      <c r="H1387" s="135"/>
      <c r="I1387" s="137"/>
      <c r="J1387" s="138"/>
      <c r="K1387" s="135"/>
      <c r="L1387" s="135"/>
      <c r="M1387" s="135"/>
      <c r="N1387" s="139"/>
      <c r="O1387" s="140"/>
    </row>
    <row r="1388" spans="3:16">
      <c r="C1388" s="134"/>
      <c r="D1388" s="135"/>
      <c r="E1388" s="135"/>
      <c r="F1388" s="136"/>
      <c r="G1388" s="135"/>
      <c r="H1388" s="135"/>
      <c r="I1388" s="137"/>
      <c r="J1388" s="138"/>
      <c r="K1388" s="135"/>
      <c r="L1388" s="135"/>
      <c r="M1388" s="135"/>
      <c r="N1388" s="139"/>
      <c r="O1388" s="140"/>
    </row>
    <row r="1389" spans="3:16" ht="23.25" customHeight="1">
      <c r="C1389" s="287" t="s">
        <v>554</v>
      </c>
      <c r="D1389" s="287"/>
      <c r="E1389" s="287"/>
      <c r="F1389" s="287"/>
      <c r="G1389" s="287"/>
      <c r="H1389" s="287"/>
      <c r="I1389" s="137"/>
      <c r="J1389" s="138"/>
      <c r="K1389" s="135"/>
      <c r="L1389" s="135"/>
      <c r="M1389" s="135"/>
      <c r="N1389" s="139"/>
      <c r="O1389" s="140"/>
    </row>
    <row r="1390" spans="3:16">
      <c r="C1390" s="134"/>
      <c r="D1390" s="135"/>
      <c r="E1390" s="135"/>
      <c r="F1390" s="136"/>
      <c r="G1390" s="135"/>
      <c r="H1390" s="135"/>
      <c r="I1390" s="137"/>
      <c r="J1390" s="138"/>
      <c r="K1390" s="135"/>
      <c r="L1390" s="135"/>
      <c r="M1390" s="135"/>
      <c r="N1390" s="139"/>
      <c r="O1390" s="140"/>
    </row>
    <row r="1391" spans="3:16">
      <c r="C1391" s="182" t="s">
        <v>256</v>
      </c>
      <c r="D1391" s="182" t="s">
        <v>77</v>
      </c>
      <c r="E1391" s="183" t="s">
        <v>78</v>
      </c>
      <c r="F1391" s="183" t="s">
        <v>250</v>
      </c>
      <c r="G1391" s="184" t="s">
        <v>266</v>
      </c>
      <c r="H1391" s="185"/>
      <c r="I1391" s="186"/>
      <c r="J1391" s="138"/>
      <c r="K1391" s="135"/>
      <c r="L1391" s="135"/>
      <c r="M1391" s="135"/>
      <c r="N1391" s="139"/>
      <c r="O1391" s="140"/>
    </row>
    <row r="1392" spans="3:16">
      <c r="C1392" s="187">
        <v>1372</v>
      </c>
      <c r="D1392" s="188" t="s">
        <v>251</v>
      </c>
      <c r="E1392" s="189" t="s">
        <v>252</v>
      </c>
      <c r="F1392" s="190">
        <v>20065594</v>
      </c>
      <c r="G1392" s="191" t="s">
        <v>267</v>
      </c>
      <c r="H1392" s="185"/>
      <c r="I1392" s="186"/>
      <c r="J1392" s="138"/>
      <c r="K1392" s="135"/>
      <c r="L1392" s="135"/>
      <c r="M1392" s="135"/>
      <c r="N1392" s="139"/>
      <c r="O1392" s="140"/>
    </row>
    <row r="1393" spans="3:15">
      <c r="C1393" s="187">
        <v>1373</v>
      </c>
      <c r="D1393" s="188"/>
      <c r="E1393" s="188" t="s">
        <v>254</v>
      </c>
      <c r="F1393" s="187"/>
      <c r="G1393" s="191" t="s">
        <v>268</v>
      </c>
      <c r="H1393" s="185"/>
      <c r="I1393" s="186"/>
      <c r="J1393" s="138"/>
      <c r="K1393" s="135"/>
      <c r="L1393" s="135"/>
      <c r="M1393" s="135"/>
      <c r="N1393" s="139"/>
      <c r="O1393" s="140"/>
    </row>
    <row r="1394" spans="3:15">
      <c r="C1394" s="187">
        <v>1374</v>
      </c>
      <c r="D1394" s="188" t="s">
        <v>97</v>
      </c>
      <c r="E1394" s="190" t="s">
        <v>98</v>
      </c>
      <c r="F1394" s="190"/>
      <c r="G1394" s="191" t="s">
        <v>269</v>
      </c>
      <c r="H1394" s="185"/>
      <c r="I1394" s="186"/>
      <c r="J1394" s="138"/>
      <c r="K1394" s="135"/>
      <c r="L1394" s="135"/>
      <c r="M1394" s="135"/>
      <c r="N1394" s="139"/>
      <c r="O1394" s="140"/>
    </row>
    <row r="1395" spans="3:15">
      <c r="C1395" s="187">
        <v>1375</v>
      </c>
      <c r="D1395" s="188" t="s">
        <v>2770</v>
      </c>
      <c r="E1395" s="190" t="s">
        <v>255</v>
      </c>
      <c r="F1395" s="192">
        <v>20069743</v>
      </c>
      <c r="G1395" s="193" t="s">
        <v>270</v>
      </c>
      <c r="H1395" s="185"/>
      <c r="I1395" s="186"/>
      <c r="J1395" s="138"/>
      <c r="K1395" s="135"/>
      <c r="L1395" s="135"/>
      <c r="M1395" s="135"/>
      <c r="N1395" s="139"/>
      <c r="O1395" s="140"/>
    </row>
    <row r="1396" spans="3:15">
      <c r="C1396" s="187">
        <v>1376</v>
      </c>
      <c r="D1396" s="188" t="s">
        <v>123</v>
      </c>
      <c r="E1396" s="190" t="s">
        <v>124</v>
      </c>
      <c r="F1396" s="190"/>
      <c r="G1396" s="191" t="s">
        <v>271</v>
      </c>
      <c r="H1396" s="185"/>
      <c r="I1396" s="186"/>
      <c r="J1396" s="138"/>
      <c r="K1396" s="135"/>
      <c r="L1396" s="135"/>
      <c r="M1396" s="135"/>
      <c r="N1396" s="139"/>
      <c r="O1396" s="140"/>
    </row>
    <row r="1397" spans="3:15">
      <c r="C1397" s="187">
        <v>1377</v>
      </c>
      <c r="D1397" s="188" t="s">
        <v>2896</v>
      </c>
      <c r="E1397" s="190" t="s">
        <v>87</v>
      </c>
      <c r="F1397" s="190"/>
      <c r="G1397" s="191" t="s">
        <v>272</v>
      </c>
      <c r="H1397" s="185"/>
      <c r="I1397" s="186"/>
      <c r="J1397" s="138"/>
      <c r="K1397" s="135"/>
      <c r="L1397" s="135"/>
      <c r="M1397" s="135"/>
      <c r="N1397" s="139"/>
      <c r="O1397" s="140"/>
    </row>
    <row r="1398" spans="3:15">
      <c r="C1398" s="187">
        <v>1378</v>
      </c>
      <c r="D1398" s="188" t="s">
        <v>88</v>
      </c>
      <c r="E1398" s="190" t="s">
        <v>89</v>
      </c>
      <c r="F1398" s="190"/>
      <c r="G1398" s="191" t="s">
        <v>273</v>
      </c>
      <c r="H1398" s="185"/>
      <c r="I1398" s="186"/>
      <c r="J1398" s="138"/>
      <c r="K1398" s="135"/>
      <c r="L1398" s="135"/>
      <c r="M1398" s="135"/>
      <c r="N1398" s="139"/>
      <c r="O1398" s="140"/>
    </row>
    <row r="1399" spans="3:15">
      <c r="C1399" s="187">
        <v>1379</v>
      </c>
      <c r="D1399" s="194" t="s">
        <v>90</v>
      </c>
      <c r="E1399" s="195" t="s">
        <v>112</v>
      </c>
      <c r="F1399" s="196"/>
      <c r="G1399" s="191" t="s">
        <v>274</v>
      </c>
      <c r="H1399" s="185"/>
      <c r="I1399" s="186"/>
      <c r="J1399" s="138"/>
      <c r="K1399" s="135"/>
      <c r="L1399" s="135"/>
      <c r="M1399" s="135"/>
      <c r="N1399" s="139"/>
      <c r="O1399" s="140"/>
    </row>
    <row r="1400" spans="3:15">
      <c r="C1400" s="187">
        <v>1380</v>
      </c>
      <c r="D1400" s="188" t="s">
        <v>603</v>
      </c>
      <c r="E1400" s="190" t="s">
        <v>95</v>
      </c>
      <c r="F1400" s="190"/>
      <c r="G1400" s="191" t="s">
        <v>275</v>
      </c>
      <c r="H1400" s="185"/>
      <c r="I1400" s="186"/>
      <c r="J1400" s="138"/>
      <c r="K1400" s="135"/>
      <c r="L1400" s="135"/>
      <c r="M1400" s="135"/>
      <c r="N1400" s="139"/>
      <c r="O1400" s="140"/>
    </row>
    <row r="1401" spans="3:15">
      <c r="C1401" s="187">
        <v>1381</v>
      </c>
      <c r="D1401" s="188" t="s">
        <v>588</v>
      </c>
      <c r="E1401" s="190" t="s">
        <v>121</v>
      </c>
      <c r="F1401" s="190"/>
      <c r="G1401" s="191" t="s">
        <v>276</v>
      </c>
      <c r="H1401" s="185"/>
      <c r="I1401" s="186"/>
      <c r="J1401" s="138"/>
      <c r="K1401" s="135"/>
      <c r="L1401" s="135"/>
      <c r="M1401" s="135"/>
      <c r="N1401" s="139"/>
      <c r="O1401" s="140"/>
    </row>
    <row r="1402" spans="3:15">
      <c r="C1402" s="187">
        <v>1382</v>
      </c>
      <c r="D1402" s="188" t="s">
        <v>90</v>
      </c>
      <c r="E1402" s="190" t="s">
        <v>91</v>
      </c>
      <c r="F1402" s="190"/>
      <c r="G1402" s="191" t="s">
        <v>277</v>
      </c>
      <c r="H1402" s="185"/>
      <c r="I1402" s="186"/>
      <c r="J1402" s="138"/>
      <c r="K1402" s="135"/>
      <c r="L1402" s="135"/>
      <c r="M1402" s="135"/>
      <c r="N1402" s="139"/>
      <c r="O1402" s="140"/>
    </row>
    <row r="1403" spans="3:15">
      <c r="C1403" s="187">
        <v>1383</v>
      </c>
      <c r="D1403" s="188" t="s">
        <v>688</v>
      </c>
      <c r="E1403" s="190" t="s">
        <v>141</v>
      </c>
      <c r="F1403" s="190"/>
      <c r="G1403" s="191" t="s">
        <v>278</v>
      </c>
      <c r="H1403" s="185"/>
      <c r="I1403" s="186"/>
      <c r="J1403" s="138"/>
      <c r="K1403" s="135"/>
      <c r="L1403" s="135"/>
      <c r="M1403" s="135"/>
      <c r="N1403" s="139"/>
      <c r="O1403" s="140"/>
    </row>
    <row r="1404" spans="3:15">
      <c r="C1404" s="187">
        <v>1384</v>
      </c>
      <c r="D1404" s="194" t="s">
        <v>588</v>
      </c>
      <c r="E1404" s="195" t="s">
        <v>132</v>
      </c>
      <c r="F1404" s="196"/>
      <c r="G1404" s="191" t="s">
        <v>279</v>
      </c>
      <c r="H1404" s="185"/>
      <c r="I1404" s="186"/>
      <c r="J1404" s="138"/>
      <c r="K1404" s="135"/>
      <c r="L1404" s="135"/>
      <c r="M1404" s="135"/>
      <c r="N1404" s="139"/>
      <c r="O1404" s="140"/>
    </row>
    <row r="1405" spans="3:15">
      <c r="C1405" s="187">
        <v>1385</v>
      </c>
      <c r="D1405" s="188" t="s">
        <v>588</v>
      </c>
      <c r="E1405" s="190" t="s">
        <v>79</v>
      </c>
      <c r="F1405" s="190"/>
      <c r="G1405" s="191" t="s">
        <v>280</v>
      </c>
      <c r="H1405" s="185"/>
      <c r="I1405" s="186"/>
      <c r="J1405" s="138"/>
      <c r="K1405" s="135"/>
      <c r="L1405" s="135"/>
      <c r="M1405" s="135"/>
      <c r="N1405" s="139"/>
      <c r="O1405" s="140"/>
    </row>
    <row r="1406" spans="3:15">
      <c r="C1406" s="187">
        <v>1386</v>
      </c>
      <c r="D1406" s="188" t="s">
        <v>102</v>
      </c>
      <c r="E1406" s="190" t="s">
        <v>249</v>
      </c>
      <c r="F1406" s="190"/>
      <c r="G1406" s="191" t="s">
        <v>281</v>
      </c>
      <c r="H1406" s="185"/>
      <c r="I1406" s="186"/>
      <c r="J1406" s="138"/>
      <c r="K1406" s="135"/>
      <c r="L1406" s="135"/>
      <c r="M1406" s="135"/>
      <c r="N1406" s="139"/>
      <c r="O1406" s="140"/>
    </row>
    <row r="1407" spans="3:15">
      <c r="C1407" s="187">
        <v>1387</v>
      </c>
      <c r="D1407" s="188" t="s">
        <v>128</v>
      </c>
      <c r="E1407" s="190" t="s">
        <v>129</v>
      </c>
      <c r="F1407" s="190"/>
      <c r="G1407" s="191" t="s">
        <v>282</v>
      </c>
      <c r="H1407" s="185"/>
      <c r="I1407" s="186"/>
      <c r="J1407" s="138"/>
      <c r="K1407" s="135"/>
      <c r="L1407" s="135"/>
      <c r="M1407" s="135"/>
      <c r="N1407" s="139"/>
      <c r="O1407" s="140"/>
    </row>
    <row r="1408" spans="3:15">
      <c r="C1408" s="187">
        <v>1388</v>
      </c>
      <c r="D1408" s="188" t="s">
        <v>80</v>
      </c>
      <c r="E1408" s="190" t="s">
        <v>81</v>
      </c>
      <c r="F1408" s="190"/>
      <c r="G1408" s="191" t="s">
        <v>283</v>
      </c>
      <c r="H1408" s="185"/>
      <c r="I1408" s="186"/>
      <c r="J1408" s="138"/>
      <c r="K1408" s="135"/>
      <c r="L1408" s="135"/>
      <c r="M1408" s="135"/>
      <c r="N1408" s="139"/>
      <c r="O1408" s="140"/>
    </row>
    <row r="1409" spans="3:15">
      <c r="C1409" s="187">
        <v>1389</v>
      </c>
      <c r="D1409" s="188" t="s">
        <v>90</v>
      </c>
      <c r="E1409" s="190" t="s">
        <v>93</v>
      </c>
      <c r="F1409" s="190"/>
      <c r="G1409" s="191" t="s">
        <v>284</v>
      </c>
      <c r="H1409" s="185"/>
      <c r="I1409" s="186"/>
      <c r="J1409" s="138"/>
      <c r="K1409" s="135"/>
      <c r="L1409" s="135"/>
      <c r="M1409" s="135"/>
      <c r="N1409" s="139"/>
      <c r="O1409" s="140"/>
    </row>
    <row r="1410" spans="3:15">
      <c r="C1410" s="187">
        <v>1390</v>
      </c>
      <c r="D1410" s="194" t="s">
        <v>1181</v>
      </c>
      <c r="E1410" s="195" t="s">
        <v>103</v>
      </c>
      <c r="F1410" s="196"/>
      <c r="G1410" s="191" t="s">
        <v>285</v>
      </c>
      <c r="H1410" s="185"/>
      <c r="I1410" s="186"/>
      <c r="J1410" s="138"/>
      <c r="K1410" s="135"/>
      <c r="L1410" s="135"/>
      <c r="M1410" s="135"/>
      <c r="N1410" s="139"/>
      <c r="O1410" s="140"/>
    </row>
    <row r="1411" spans="3:15">
      <c r="C1411" s="187">
        <v>1391</v>
      </c>
      <c r="D1411" s="188" t="s">
        <v>90</v>
      </c>
      <c r="E1411" s="190" t="s">
        <v>118</v>
      </c>
      <c r="F1411" s="190"/>
      <c r="G1411" s="197" t="s">
        <v>286</v>
      </c>
      <c r="H1411" s="185"/>
      <c r="I1411" s="186"/>
      <c r="J1411" s="138"/>
      <c r="K1411" s="135"/>
      <c r="L1411" s="135"/>
      <c r="M1411" s="135"/>
      <c r="N1411" s="139"/>
      <c r="O1411" s="140"/>
    </row>
    <row r="1412" spans="3:15">
      <c r="C1412" s="187">
        <v>1392</v>
      </c>
      <c r="D1412" s="188" t="s">
        <v>2916</v>
      </c>
      <c r="E1412" s="190" t="s">
        <v>126</v>
      </c>
      <c r="F1412" s="190"/>
      <c r="G1412" s="191" t="s">
        <v>287</v>
      </c>
      <c r="H1412" s="185"/>
      <c r="I1412" s="186"/>
      <c r="J1412" s="138"/>
      <c r="K1412" s="135"/>
      <c r="L1412" s="135"/>
      <c r="M1412" s="135"/>
      <c r="N1412" s="139"/>
      <c r="O1412" s="140"/>
    </row>
    <row r="1413" spans="3:15">
      <c r="C1413" s="187">
        <v>1393</v>
      </c>
      <c r="D1413" s="188" t="s">
        <v>685</v>
      </c>
      <c r="E1413" s="190" t="s">
        <v>82</v>
      </c>
      <c r="F1413" s="190"/>
      <c r="G1413" s="191" t="s">
        <v>288</v>
      </c>
      <c r="H1413" s="185"/>
      <c r="I1413" s="186"/>
      <c r="J1413" s="138"/>
      <c r="K1413" s="135"/>
      <c r="L1413" s="135"/>
      <c r="M1413" s="135"/>
      <c r="N1413" s="139"/>
      <c r="O1413" s="140"/>
    </row>
    <row r="1414" spans="3:15">
      <c r="C1414" s="187">
        <v>1394</v>
      </c>
      <c r="D1414" s="188" t="s">
        <v>0</v>
      </c>
      <c r="E1414" s="190" t="s">
        <v>94</v>
      </c>
      <c r="F1414" s="190"/>
      <c r="G1414" s="191" t="s">
        <v>289</v>
      </c>
      <c r="H1414" s="185"/>
      <c r="I1414" s="186"/>
      <c r="J1414" s="138"/>
      <c r="K1414" s="135"/>
      <c r="L1414" s="135"/>
      <c r="M1414" s="135"/>
      <c r="N1414" s="139"/>
      <c r="O1414" s="140"/>
    </row>
    <row r="1415" spans="3:15">
      <c r="C1415" s="187">
        <v>1395</v>
      </c>
      <c r="D1415" s="188" t="s">
        <v>80</v>
      </c>
      <c r="E1415" s="190" t="s">
        <v>116</v>
      </c>
      <c r="F1415" s="190"/>
      <c r="G1415" s="191" t="s">
        <v>290</v>
      </c>
      <c r="H1415" s="185"/>
      <c r="I1415" s="186"/>
      <c r="J1415" s="138"/>
      <c r="K1415" s="135"/>
      <c r="L1415" s="135"/>
      <c r="M1415" s="135"/>
      <c r="N1415" s="139"/>
      <c r="O1415" s="140"/>
    </row>
    <row r="1416" spans="3:15" ht="18.75">
      <c r="C1416" s="177"/>
      <c r="D1416" s="178"/>
      <c r="E1416" s="179"/>
      <c r="F1416" s="179"/>
      <c r="G1416" s="180"/>
      <c r="H1416" s="181"/>
      <c r="I1416" s="137"/>
      <c r="J1416" s="138"/>
      <c r="K1416" s="135"/>
      <c r="L1416" s="135"/>
      <c r="M1416" s="135"/>
      <c r="N1416" s="139"/>
      <c r="O1416" s="140"/>
    </row>
    <row r="1417" spans="3:15" ht="6" customHeight="1"/>
    <row r="1418" spans="3:15" ht="26.25" customHeight="1">
      <c r="C1418" s="285" t="s">
        <v>161</v>
      </c>
      <c r="D1418" s="285"/>
      <c r="E1418" s="285"/>
      <c r="F1418" s="285"/>
      <c r="G1418" s="285"/>
      <c r="H1418" s="285"/>
      <c r="I1418" s="285"/>
      <c r="J1418" s="285"/>
      <c r="K1418" s="285"/>
      <c r="L1418" s="285"/>
      <c r="M1418" s="285"/>
      <c r="N1418" s="285"/>
      <c r="O1418" s="285"/>
    </row>
    <row r="1419" spans="3:15">
      <c r="C1419" s="286"/>
      <c r="D1419" s="286"/>
      <c r="E1419" s="286"/>
      <c r="F1419" s="286"/>
      <c r="G1419" s="286"/>
      <c r="H1419" s="286"/>
      <c r="I1419" s="286"/>
      <c r="J1419" s="286"/>
      <c r="K1419" s="286"/>
      <c r="L1419" s="286"/>
      <c r="M1419" s="286"/>
      <c r="N1419" s="286"/>
      <c r="O1419" s="286"/>
    </row>
    <row r="1420" spans="3:15" ht="27">
      <c r="C1420" s="175" t="s">
        <v>246</v>
      </c>
      <c r="D1420" s="103" t="s">
        <v>562</v>
      </c>
      <c r="E1420" s="103" t="s">
        <v>563</v>
      </c>
      <c r="F1420" s="103" t="s">
        <v>564</v>
      </c>
      <c r="G1420" s="103" t="s">
        <v>2788</v>
      </c>
      <c r="H1420" s="103" t="s">
        <v>2789</v>
      </c>
      <c r="I1420" s="103" t="s">
        <v>2790</v>
      </c>
      <c r="J1420" s="103" t="s">
        <v>2791</v>
      </c>
      <c r="K1420" s="103" t="s">
        <v>568</v>
      </c>
      <c r="L1420" s="103" t="s">
        <v>2792</v>
      </c>
      <c r="M1420" s="103" t="s">
        <v>2793</v>
      </c>
      <c r="N1420" s="103" t="s">
        <v>2794</v>
      </c>
      <c r="O1420" s="103" t="s">
        <v>572</v>
      </c>
    </row>
    <row r="1421" spans="3:15">
      <c r="C1421" s="103">
        <v>1396</v>
      </c>
      <c r="D1421" s="104" t="s">
        <v>2357</v>
      </c>
      <c r="E1421" s="104" t="s">
        <v>917</v>
      </c>
      <c r="F1421" s="104">
        <v>20067808</v>
      </c>
      <c r="G1421" s="104" t="s">
        <v>605</v>
      </c>
      <c r="H1421" s="104">
        <v>40</v>
      </c>
      <c r="I1421" s="104" t="s">
        <v>2817</v>
      </c>
      <c r="J1421" s="130">
        <v>33055</v>
      </c>
      <c r="K1421" s="106">
        <f t="shared" ref="K1421:K1437" si="11">("2014-3-31"-J1421)/365*0.2</f>
        <v>4.7528767123287672</v>
      </c>
      <c r="L1421" s="104" t="s">
        <v>583</v>
      </c>
      <c r="M1421" s="104" t="s">
        <v>916</v>
      </c>
      <c r="N1421" s="104">
        <v>7</v>
      </c>
      <c r="O1421" s="106">
        <f t="shared" ref="O1421:O1437" si="12">H1421+K1421+N1421</f>
        <v>51.752876712328771</v>
      </c>
    </row>
    <row r="1422" spans="3:15">
      <c r="C1422" s="103">
        <v>1397</v>
      </c>
      <c r="D1422" s="151" t="s">
        <v>173</v>
      </c>
      <c r="E1422" s="151" t="s">
        <v>176</v>
      </c>
      <c r="F1422" s="151">
        <v>20067421</v>
      </c>
      <c r="G1422" s="151" t="s">
        <v>165</v>
      </c>
      <c r="H1422" s="151">
        <v>40</v>
      </c>
      <c r="I1422" s="151" t="s">
        <v>214</v>
      </c>
      <c r="J1422" s="167">
        <v>35247</v>
      </c>
      <c r="K1422" s="106">
        <f t="shared" si="11"/>
        <v>3.551780821917808</v>
      </c>
      <c r="L1422" s="151" t="s">
        <v>164</v>
      </c>
      <c r="M1422" s="151" t="s">
        <v>175</v>
      </c>
      <c r="N1422" s="151">
        <v>7</v>
      </c>
      <c r="O1422" s="106">
        <f t="shared" si="12"/>
        <v>50.551780821917809</v>
      </c>
    </row>
    <row r="1423" spans="3:15">
      <c r="C1423" s="103">
        <v>1398</v>
      </c>
      <c r="D1423" s="103" t="s">
        <v>61</v>
      </c>
      <c r="E1423" s="103" t="s">
        <v>1015</v>
      </c>
      <c r="F1423" s="103">
        <v>20069638</v>
      </c>
      <c r="G1423" s="103" t="s">
        <v>905</v>
      </c>
      <c r="H1423" s="103">
        <v>36</v>
      </c>
      <c r="I1423" s="103" t="s">
        <v>2846</v>
      </c>
      <c r="J1423" s="129">
        <v>30133</v>
      </c>
      <c r="K1423" s="106">
        <f t="shared" si="11"/>
        <v>6.3539726027397263</v>
      </c>
      <c r="L1423" s="103" t="s">
        <v>583</v>
      </c>
      <c r="M1423" s="103" t="s">
        <v>63</v>
      </c>
      <c r="N1423" s="103">
        <v>7</v>
      </c>
      <c r="O1423" s="106">
        <f t="shared" si="12"/>
        <v>49.353972602739724</v>
      </c>
    </row>
    <row r="1424" spans="3:15">
      <c r="C1424" s="103">
        <v>1399</v>
      </c>
      <c r="D1424" s="107" t="s">
        <v>2350</v>
      </c>
      <c r="E1424" s="107" t="s">
        <v>1356</v>
      </c>
      <c r="F1424" s="107" t="s">
        <v>66</v>
      </c>
      <c r="G1424" s="107" t="s">
        <v>67</v>
      </c>
      <c r="H1424" s="107" t="s">
        <v>1358</v>
      </c>
      <c r="I1424" s="107" t="s">
        <v>2846</v>
      </c>
      <c r="J1424" s="129" t="s">
        <v>68</v>
      </c>
      <c r="K1424" s="106">
        <f t="shared" si="11"/>
        <v>3.551780821917808</v>
      </c>
      <c r="L1424" s="107" t="s">
        <v>583</v>
      </c>
      <c r="M1424" s="107" t="s">
        <v>1355</v>
      </c>
      <c r="N1424" s="133" t="s">
        <v>162</v>
      </c>
      <c r="O1424" s="106">
        <f t="shared" si="12"/>
        <v>46.551780821917809</v>
      </c>
    </row>
    <row r="1425" spans="3:15">
      <c r="C1425" s="103">
        <v>1400</v>
      </c>
      <c r="D1425" s="123" t="s">
        <v>13</v>
      </c>
      <c r="E1425" s="123" t="s">
        <v>137</v>
      </c>
      <c r="F1425" s="123">
        <v>20063253</v>
      </c>
      <c r="G1425" s="161" t="s">
        <v>244</v>
      </c>
      <c r="H1425" s="162">
        <v>36</v>
      </c>
      <c r="I1425" s="80"/>
      <c r="J1425" s="166">
        <v>36342</v>
      </c>
      <c r="K1425" s="163">
        <f t="shared" si="11"/>
        <v>2.9517808219178083</v>
      </c>
      <c r="L1425" s="103" t="s">
        <v>583</v>
      </c>
      <c r="M1425" s="57"/>
      <c r="N1425" s="103">
        <v>7</v>
      </c>
      <c r="O1425" s="106">
        <f t="shared" si="12"/>
        <v>45.951780821917808</v>
      </c>
    </row>
    <row r="1426" spans="3:15">
      <c r="C1426" s="103">
        <v>1401</v>
      </c>
      <c r="D1426" s="103" t="s">
        <v>71</v>
      </c>
      <c r="E1426" s="103" t="s">
        <v>868</v>
      </c>
      <c r="F1426" s="103">
        <v>20063867</v>
      </c>
      <c r="G1426" s="103" t="s">
        <v>1695</v>
      </c>
      <c r="H1426" s="103">
        <v>30</v>
      </c>
      <c r="I1426" s="103" t="s">
        <v>73</v>
      </c>
      <c r="J1426" s="129">
        <v>31594</v>
      </c>
      <c r="K1426" s="106">
        <f t="shared" si="11"/>
        <v>5.5534246575342472</v>
      </c>
      <c r="L1426" s="103" t="s">
        <v>891</v>
      </c>
      <c r="M1426" s="103" t="s">
        <v>74</v>
      </c>
      <c r="N1426" s="103">
        <v>7</v>
      </c>
      <c r="O1426" s="106">
        <f t="shared" si="12"/>
        <v>42.553424657534251</v>
      </c>
    </row>
    <row r="1427" spans="3:15">
      <c r="C1427" s="103">
        <v>1402</v>
      </c>
      <c r="D1427" s="151" t="s">
        <v>177</v>
      </c>
      <c r="E1427" s="151" t="s">
        <v>198</v>
      </c>
      <c r="F1427" s="151">
        <v>20064687</v>
      </c>
      <c r="G1427" s="151" t="s">
        <v>192</v>
      </c>
      <c r="H1427" s="151">
        <v>30</v>
      </c>
      <c r="I1427" s="151" t="s">
        <v>216</v>
      </c>
      <c r="J1427" s="167">
        <v>32174</v>
      </c>
      <c r="K1427" s="106">
        <f t="shared" si="11"/>
        <v>5.2356164383561641</v>
      </c>
      <c r="L1427" s="151" t="s">
        <v>164</v>
      </c>
      <c r="M1427" s="151" t="s">
        <v>197</v>
      </c>
      <c r="N1427" s="151">
        <v>7</v>
      </c>
      <c r="O1427" s="106">
        <f t="shared" si="12"/>
        <v>42.235616438356161</v>
      </c>
    </row>
    <row r="1428" spans="3:15">
      <c r="C1428" s="103">
        <v>1403</v>
      </c>
      <c r="D1428" s="123" t="s">
        <v>143</v>
      </c>
      <c r="E1428" s="123" t="s">
        <v>144</v>
      </c>
      <c r="F1428" s="123">
        <v>20062829</v>
      </c>
      <c r="G1428" s="161" t="s">
        <v>243</v>
      </c>
      <c r="H1428" s="162">
        <v>30</v>
      </c>
      <c r="I1428" s="80"/>
      <c r="J1428" s="166">
        <v>32325</v>
      </c>
      <c r="K1428" s="163">
        <f t="shared" si="11"/>
        <v>5.1528767123287675</v>
      </c>
      <c r="L1428" s="103" t="s">
        <v>583</v>
      </c>
      <c r="M1428" s="57"/>
      <c r="N1428" s="103">
        <v>7</v>
      </c>
      <c r="O1428" s="106">
        <f t="shared" si="12"/>
        <v>42.152876712328769</v>
      </c>
    </row>
    <row r="1429" spans="3:15">
      <c r="C1429" s="103">
        <v>1404</v>
      </c>
      <c r="D1429" s="151" t="s">
        <v>84</v>
      </c>
      <c r="E1429" s="151" t="s">
        <v>85</v>
      </c>
      <c r="F1429" s="151">
        <v>20069068</v>
      </c>
      <c r="G1429" s="151" t="s">
        <v>302</v>
      </c>
      <c r="H1429" s="151">
        <v>30</v>
      </c>
      <c r="I1429" s="151" t="s">
        <v>303</v>
      </c>
      <c r="J1429" s="165">
        <v>34881</v>
      </c>
      <c r="K1429" s="106">
        <f>("2014-3-31"-J1429)/365*0.2</f>
        <v>3.7523287671232879</v>
      </c>
      <c r="L1429" s="151" t="s">
        <v>577</v>
      </c>
      <c r="M1429" s="151" t="s">
        <v>107</v>
      </c>
      <c r="N1429" s="151">
        <v>7</v>
      </c>
      <c r="O1429" s="106">
        <f>H1429+K1429+N1429</f>
        <v>40.752328767123288</v>
      </c>
    </row>
    <row r="1430" spans="3:15" ht="27">
      <c r="C1430" s="103">
        <v>1405</v>
      </c>
      <c r="D1430" s="103" t="s">
        <v>2805</v>
      </c>
      <c r="E1430" s="103" t="s">
        <v>75</v>
      </c>
      <c r="F1430" s="103">
        <v>20085762</v>
      </c>
      <c r="G1430" s="103" t="s">
        <v>1695</v>
      </c>
      <c r="H1430" s="103">
        <v>30</v>
      </c>
      <c r="I1430" s="103" t="s">
        <v>2846</v>
      </c>
      <c r="J1430" s="129">
        <v>35643</v>
      </c>
      <c r="K1430" s="106">
        <f t="shared" si="11"/>
        <v>3.3347945205479457</v>
      </c>
      <c r="L1430" s="103" t="s">
        <v>583</v>
      </c>
      <c r="M1430" s="103" t="s">
        <v>76</v>
      </c>
      <c r="N1430" s="103">
        <v>7</v>
      </c>
      <c r="O1430" s="106">
        <f t="shared" si="12"/>
        <v>40.334794520547945</v>
      </c>
    </row>
    <row r="1431" spans="3:15">
      <c r="C1431" s="103">
        <v>1406</v>
      </c>
      <c r="D1431" s="142" t="s">
        <v>784</v>
      </c>
      <c r="E1431" s="142" t="s">
        <v>346</v>
      </c>
      <c r="F1431" s="142">
        <v>20107218</v>
      </c>
      <c r="G1431" s="161" t="s">
        <v>241</v>
      </c>
      <c r="H1431" s="162">
        <v>30</v>
      </c>
      <c r="I1431" s="164" t="s">
        <v>242</v>
      </c>
      <c r="J1431" s="166">
        <v>35735</v>
      </c>
      <c r="K1431" s="163">
        <f t="shared" si="11"/>
        <v>3.2843835616438355</v>
      </c>
      <c r="L1431" s="103" t="s">
        <v>583</v>
      </c>
      <c r="M1431" s="57"/>
      <c r="N1431" s="103">
        <v>7</v>
      </c>
      <c r="O1431" s="106">
        <f t="shared" si="12"/>
        <v>40.284383561643835</v>
      </c>
    </row>
    <row r="1432" spans="3:15">
      <c r="C1432" s="103">
        <v>1407</v>
      </c>
      <c r="D1432" s="151" t="s">
        <v>215</v>
      </c>
      <c r="E1432" s="151" t="s">
        <v>235</v>
      </c>
      <c r="F1432" s="151">
        <v>20133286</v>
      </c>
      <c r="G1432" s="151" t="s">
        <v>193</v>
      </c>
      <c r="H1432" s="151">
        <v>30</v>
      </c>
      <c r="I1432" s="151" t="s">
        <v>232</v>
      </c>
      <c r="J1432" s="167">
        <v>37865</v>
      </c>
      <c r="K1432" s="106">
        <f t="shared" si="11"/>
        <v>2.1172602739726027</v>
      </c>
      <c r="L1432" s="151" t="s">
        <v>164</v>
      </c>
      <c r="M1432" s="151" t="s">
        <v>236</v>
      </c>
      <c r="N1432" s="151">
        <v>7</v>
      </c>
      <c r="O1432" s="106">
        <f t="shared" si="12"/>
        <v>39.117260273972605</v>
      </c>
    </row>
    <row r="1433" spans="3:15" ht="27">
      <c r="C1433" s="103">
        <v>1408</v>
      </c>
      <c r="D1433" s="103" t="s">
        <v>2805</v>
      </c>
      <c r="E1433" s="103" t="s">
        <v>2809</v>
      </c>
      <c r="F1433" s="103">
        <v>20065307</v>
      </c>
      <c r="G1433" s="103" t="s">
        <v>1695</v>
      </c>
      <c r="H1433" s="103">
        <v>30</v>
      </c>
      <c r="I1433" s="103" t="s">
        <v>2807</v>
      </c>
      <c r="J1433" s="129">
        <v>38534</v>
      </c>
      <c r="K1433" s="106">
        <f t="shared" si="11"/>
        <v>1.7506849315068493</v>
      </c>
      <c r="L1433" s="103" t="s">
        <v>583</v>
      </c>
      <c r="M1433" s="103" t="s">
        <v>2806</v>
      </c>
      <c r="N1433" s="103">
        <v>7</v>
      </c>
      <c r="O1433" s="106">
        <f t="shared" si="12"/>
        <v>38.750684931506854</v>
      </c>
    </row>
    <row r="1434" spans="3:15">
      <c r="C1434" s="103">
        <v>1409</v>
      </c>
      <c r="D1434" s="151" t="s">
        <v>187</v>
      </c>
      <c r="E1434" s="151" t="s">
        <v>190</v>
      </c>
      <c r="F1434" s="151">
        <v>20079918</v>
      </c>
      <c r="G1434" s="151" t="s">
        <v>192</v>
      </c>
      <c r="H1434" s="151">
        <v>30</v>
      </c>
      <c r="I1434" s="151" t="s">
        <v>216</v>
      </c>
      <c r="J1434" s="167">
        <v>38869</v>
      </c>
      <c r="K1434" s="106">
        <f t="shared" si="11"/>
        <v>1.5671232876712331</v>
      </c>
      <c r="L1434" s="151" t="s">
        <v>164</v>
      </c>
      <c r="M1434" s="151" t="s">
        <v>234</v>
      </c>
      <c r="N1434" s="151">
        <v>7</v>
      </c>
      <c r="O1434" s="106">
        <f t="shared" si="12"/>
        <v>38.567123287671237</v>
      </c>
    </row>
    <row r="1435" spans="3:15">
      <c r="C1435" s="103">
        <v>1410</v>
      </c>
      <c r="D1435" s="151" t="s">
        <v>230</v>
      </c>
      <c r="E1435" s="151" t="s">
        <v>180</v>
      </c>
      <c r="F1435" s="151">
        <v>20124544</v>
      </c>
      <c r="G1435" s="151" t="s">
        <v>192</v>
      </c>
      <c r="H1435" s="151">
        <v>30</v>
      </c>
      <c r="I1435" s="151" t="s">
        <v>232</v>
      </c>
      <c r="J1435" s="165">
        <v>41000</v>
      </c>
      <c r="K1435" s="106">
        <f t="shared" si="11"/>
        <v>0.39945205479452056</v>
      </c>
      <c r="L1435" s="151" t="s">
        <v>164</v>
      </c>
      <c r="M1435" s="151" t="s">
        <v>179</v>
      </c>
      <c r="N1435" s="151">
        <v>7</v>
      </c>
      <c r="O1435" s="106">
        <f t="shared" si="12"/>
        <v>37.399452054794523</v>
      </c>
    </row>
    <row r="1436" spans="3:15">
      <c r="C1436" s="103">
        <v>1411</v>
      </c>
      <c r="D1436" s="151" t="s">
        <v>170</v>
      </c>
      <c r="E1436" s="151" t="s">
        <v>186</v>
      </c>
      <c r="F1436" s="151">
        <v>20063517</v>
      </c>
      <c r="G1436" s="151" t="s">
        <v>206</v>
      </c>
      <c r="H1436" s="151">
        <v>24</v>
      </c>
      <c r="I1436" s="151" t="s">
        <v>233</v>
      </c>
      <c r="J1436" s="165">
        <v>30437</v>
      </c>
      <c r="K1436" s="106">
        <f t="shared" si="11"/>
        <v>6.1873972602739729</v>
      </c>
      <c r="L1436" s="151" t="s">
        <v>577</v>
      </c>
      <c r="M1436" s="151" t="s">
        <v>189</v>
      </c>
      <c r="N1436" s="151">
        <v>7</v>
      </c>
      <c r="O1436" s="106">
        <f t="shared" si="12"/>
        <v>37.187397260273968</v>
      </c>
    </row>
    <row r="1437" spans="3:15">
      <c r="C1437" s="103">
        <v>1412</v>
      </c>
      <c r="D1437" s="151" t="s">
        <v>170</v>
      </c>
      <c r="E1437" s="151" t="s">
        <v>194</v>
      </c>
      <c r="F1437" s="151">
        <v>20093074</v>
      </c>
      <c r="G1437" s="151" t="s">
        <v>206</v>
      </c>
      <c r="H1437" s="151">
        <v>24</v>
      </c>
      <c r="I1437" s="151" t="s">
        <v>216</v>
      </c>
      <c r="J1437" s="165">
        <v>39934</v>
      </c>
      <c r="K1437" s="106">
        <f t="shared" si="11"/>
        <v>0.98356164383561639</v>
      </c>
      <c r="L1437" s="151" t="s">
        <v>164</v>
      </c>
      <c r="M1437" s="151" t="s">
        <v>191</v>
      </c>
      <c r="N1437" s="151">
        <v>7</v>
      </c>
      <c r="O1437" s="106">
        <f t="shared" si="12"/>
        <v>31.983561643835618</v>
      </c>
    </row>
    <row r="1438" spans="3:15">
      <c r="C1438" s="103">
        <v>1413</v>
      </c>
      <c r="D1438" s="223" t="s">
        <v>307</v>
      </c>
      <c r="E1438" s="223" t="s">
        <v>308</v>
      </c>
      <c r="F1438" s="223">
        <v>20062340</v>
      </c>
      <c r="G1438" s="223">
        <v>160000</v>
      </c>
      <c r="H1438" s="223" t="s">
        <v>309</v>
      </c>
      <c r="I1438" s="223">
        <v>24</v>
      </c>
      <c r="J1438" s="223" t="s">
        <v>310</v>
      </c>
      <c r="K1438" s="224" t="s">
        <v>311</v>
      </c>
      <c r="L1438" s="223" t="s">
        <v>312</v>
      </c>
      <c r="M1438" s="223" t="s">
        <v>313</v>
      </c>
      <c r="N1438" s="223"/>
      <c r="O1438" s="225">
        <f>("2014-3-31"-K1438)/365*0.2+I1438+N1438</f>
        <v>28.652054794520549</v>
      </c>
    </row>
    <row r="1439" spans="3:15">
      <c r="C1439" s="103">
        <v>1414</v>
      </c>
      <c r="D1439" s="226" t="s">
        <v>314</v>
      </c>
      <c r="E1439" s="227" t="s">
        <v>315</v>
      </c>
      <c r="F1439" s="228"/>
      <c r="G1439" s="229">
        <v>220000</v>
      </c>
      <c r="I1439" s="226"/>
      <c r="J1439" s="230" t="s">
        <v>316</v>
      </c>
      <c r="K1439" s="231" t="s">
        <v>317</v>
      </c>
      <c r="L1439" s="228"/>
    </row>
    <row r="1442" spans="3:17" ht="36.75" customHeight="1">
      <c r="D1442" s="289" t="s">
        <v>555</v>
      </c>
      <c r="E1442" s="289"/>
      <c r="F1442" s="289"/>
      <c r="G1442" s="289"/>
      <c r="H1442" s="289"/>
      <c r="I1442" s="289"/>
      <c r="J1442" s="289"/>
      <c r="K1442" s="289"/>
      <c r="L1442" s="289"/>
      <c r="M1442" s="289"/>
      <c r="N1442" s="289"/>
    </row>
    <row r="1443" spans="3:17" hidden="1"/>
    <row r="1444" spans="3:17">
      <c r="C1444" s="57">
        <v>1415</v>
      </c>
      <c r="D1444" s="276" t="s">
        <v>361</v>
      </c>
      <c r="E1444" s="241" t="s">
        <v>362</v>
      </c>
      <c r="F1444" s="241">
        <v>20065962</v>
      </c>
      <c r="G1444" s="244">
        <v>1340145</v>
      </c>
      <c r="H1444" s="245"/>
      <c r="I1444" s="246"/>
      <c r="J1444" s="247"/>
      <c r="K1444" s="248"/>
      <c r="L1444" s="249"/>
      <c r="M1444" s="247"/>
      <c r="N1444" s="247"/>
      <c r="O1444" s="241" t="s">
        <v>363</v>
      </c>
      <c r="P1444" s="250">
        <v>20140711</v>
      </c>
      <c r="Q1444" s="251" t="e">
        <f>#REF!-H1444</f>
        <v>#REF!</v>
      </c>
    </row>
    <row r="1445" spans="3:17">
      <c r="C1445" s="57">
        <v>1416</v>
      </c>
      <c r="D1445" s="276" t="s">
        <v>364</v>
      </c>
      <c r="E1445" s="241" t="s">
        <v>365</v>
      </c>
      <c r="F1445" s="241">
        <v>20061108</v>
      </c>
      <c r="G1445" s="244">
        <v>1340146</v>
      </c>
      <c r="H1445" s="245"/>
      <c r="I1445" s="246"/>
      <c r="J1445" s="247"/>
      <c r="K1445" s="248"/>
      <c r="L1445" s="249"/>
      <c r="M1445" s="247"/>
      <c r="N1445" s="247"/>
      <c r="O1445" s="241" t="s">
        <v>363</v>
      </c>
      <c r="P1445" s="250">
        <v>20140711</v>
      </c>
      <c r="Q1445" s="251" t="e">
        <f>#REF!-H1445</f>
        <v>#REF!</v>
      </c>
    </row>
    <row r="1446" spans="3:17">
      <c r="C1446" s="57">
        <v>1417</v>
      </c>
      <c r="D1446" s="276" t="s">
        <v>366</v>
      </c>
      <c r="E1446" s="241" t="s">
        <v>367</v>
      </c>
      <c r="F1446" s="241">
        <v>20066452</v>
      </c>
      <c r="G1446" s="244">
        <v>1340147</v>
      </c>
      <c r="H1446" s="245"/>
      <c r="I1446" s="246"/>
      <c r="J1446" s="247"/>
      <c r="K1446" s="248"/>
      <c r="L1446" s="249"/>
      <c r="M1446" s="247"/>
      <c r="N1446" s="247"/>
      <c r="O1446" s="241" t="s">
        <v>363</v>
      </c>
      <c r="P1446" s="250">
        <v>20140711</v>
      </c>
      <c r="Q1446" s="251" t="e">
        <f>#REF!-H1446</f>
        <v>#REF!</v>
      </c>
    </row>
    <row r="1447" spans="3:17">
      <c r="C1447" s="57">
        <v>1418</v>
      </c>
      <c r="D1447" s="276" t="s">
        <v>377</v>
      </c>
      <c r="E1447" s="241" t="s">
        <v>378</v>
      </c>
      <c r="F1447" s="241">
        <v>20136898</v>
      </c>
      <c r="G1447" s="244">
        <v>1340148</v>
      </c>
      <c r="H1447" s="245"/>
      <c r="I1447" s="246"/>
      <c r="J1447" s="247"/>
      <c r="K1447" s="248"/>
      <c r="L1447" s="249"/>
      <c r="M1447" s="247"/>
      <c r="N1447" s="247"/>
      <c r="O1447" s="241" t="s">
        <v>363</v>
      </c>
      <c r="P1447" s="250">
        <v>20140711</v>
      </c>
      <c r="Q1447" s="251" t="e">
        <f>#REF!-H1447</f>
        <v>#REF!</v>
      </c>
    </row>
    <row r="1448" spans="3:17">
      <c r="C1448" s="57">
        <v>1419</v>
      </c>
      <c r="D1448" s="276" t="s">
        <v>379</v>
      </c>
      <c r="E1448" s="241" t="s">
        <v>380</v>
      </c>
      <c r="F1448" s="241">
        <v>20144754</v>
      </c>
      <c r="G1448" s="244">
        <v>1340149</v>
      </c>
      <c r="H1448" s="245"/>
      <c r="I1448" s="246"/>
      <c r="J1448" s="247"/>
      <c r="K1448" s="248"/>
      <c r="L1448" s="249"/>
      <c r="M1448" s="247"/>
      <c r="N1448" s="247"/>
      <c r="O1448" s="241" t="s">
        <v>363</v>
      </c>
      <c r="P1448" s="250">
        <v>20140711</v>
      </c>
      <c r="Q1448" s="251" t="e">
        <f>#REF!-H1448</f>
        <v>#REF!</v>
      </c>
    </row>
    <row r="1449" spans="3:17">
      <c r="C1449" s="57">
        <v>1420</v>
      </c>
      <c r="D1449" s="276" t="s">
        <v>381</v>
      </c>
      <c r="E1449" s="241" t="s">
        <v>382</v>
      </c>
      <c r="F1449" s="241">
        <v>20077548</v>
      </c>
      <c r="G1449" s="244">
        <v>1340153</v>
      </c>
      <c r="H1449" s="245"/>
      <c r="I1449" s="246"/>
      <c r="J1449" s="247"/>
      <c r="K1449" s="248"/>
      <c r="L1449" s="249"/>
      <c r="M1449" s="247"/>
      <c r="N1449" s="247"/>
      <c r="O1449" s="241" t="s">
        <v>363</v>
      </c>
      <c r="P1449" s="250">
        <v>20140711</v>
      </c>
      <c r="Q1449" s="251" t="e">
        <f>#REF!-H1449</f>
        <v>#REF!</v>
      </c>
    </row>
    <row r="1450" spans="3:17">
      <c r="C1450" s="57">
        <v>1421</v>
      </c>
      <c r="D1450" s="277" t="s">
        <v>678</v>
      </c>
      <c r="E1450" s="257" t="s">
        <v>383</v>
      </c>
      <c r="F1450" s="258">
        <v>20066002</v>
      </c>
      <c r="G1450" s="244" t="s">
        <v>384</v>
      </c>
      <c r="H1450" s="243">
        <v>50000</v>
      </c>
      <c r="I1450" s="259"/>
      <c r="J1450" s="247"/>
      <c r="K1450" s="260"/>
      <c r="L1450" s="247"/>
      <c r="M1450" s="261"/>
      <c r="N1450" s="261"/>
      <c r="O1450" s="250"/>
      <c r="P1450" s="250"/>
      <c r="Q1450" s="251" t="e">
        <f>#REF!-H1450</f>
        <v>#REF!</v>
      </c>
    </row>
    <row r="1451" spans="3:17">
      <c r="C1451" s="57">
        <v>1422</v>
      </c>
      <c r="D1451" s="276" t="s">
        <v>385</v>
      </c>
      <c r="E1451" s="241" t="s">
        <v>386</v>
      </c>
      <c r="F1451" s="241" t="s">
        <v>387</v>
      </c>
      <c r="G1451" s="244">
        <v>1340155</v>
      </c>
      <c r="H1451" s="245"/>
      <c r="I1451" s="246"/>
      <c r="J1451" s="247"/>
      <c r="K1451" s="248"/>
      <c r="L1451" s="249"/>
      <c r="M1451" s="247"/>
      <c r="N1451" s="247"/>
      <c r="O1451" s="241" t="s">
        <v>363</v>
      </c>
      <c r="P1451" s="250">
        <v>20140714</v>
      </c>
      <c r="Q1451" s="251" t="e">
        <f>#REF!-H1451</f>
        <v>#REF!</v>
      </c>
    </row>
    <row r="1452" spans="3:17">
      <c r="C1452" s="57">
        <v>1423</v>
      </c>
      <c r="D1452" s="276" t="s">
        <v>385</v>
      </c>
      <c r="E1452" s="241" t="s">
        <v>388</v>
      </c>
      <c r="F1452" s="241" t="s">
        <v>387</v>
      </c>
      <c r="G1452" s="244">
        <v>1340165</v>
      </c>
      <c r="H1452" s="245"/>
      <c r="I1452" s="246"/>
      <c r="J1452" s="247"/>
      <c r="K1452" s="248"/>
      <c r="L1452" s="249"/>
      <c r="M1452" s="247"/>
      <c r="N1452" s="247"/>
      <c r="O1452" s="241" t="s">
        <v>363</v>
      </c>
      <c r="P1452" s="250">
        <v>20140714</v>
      </c>
      <c r="Q1452" s="251" t="e">
        <f>#REF!-H1452</f>
        <v>#REF!</v>
      </c>
    </row>
    <row r="1453" spans="3:17">
      <c r="C1453" s="57">
        <v>1424</v>
      </c>
      <c r="D1453" s="276" t="s">
        <v>389</v>
      </c>
      <c r="E1453" s="241" t="s">
        <v>390</v>
      </c>
      <c r="F1453" s="241" t="s">
        <v>387</v>
      </c>
      <c r="G1453" s="244">
        <v>1340166</v>
      </c>
      <c r="H1453" s="245"/>
      <c r="I1453" s="246"/>
      <c r="J1453" s="247"/>
      <c r="K1453" s="248"/>
      <c r="L1453" s="249"/>
      <c r="M1453" s="247"/>
      <c r="N1453" s="247"/>
      <c r="O1453" s="241" t="s">
        <v>363</v>
      </c>
      <c r="P1453" s="250">
        <v>20140714</v>
      </c>
      <c r="Q1453" s="251" t="e">
        <f>#REF!-H1453</f>
        <v>#REF!</v>
      </c>
    </row>
    <row r="1454" spans="3:17">
      <c r="C1454" s="57">
        <v>1425</v>
      </c>
      <c r="D1454" s="276" t="s">
        <v>391</v>
      </c>
      <c r="E1454" s="241" t="s">
        <v>392</v>
      </c>
      <c r="F1454" s="241" t="s">
        <v>387</v>
      </c>
      <c r="G1454" s="244">
        <v>1340167</v>
      </c>
      <c r="H1454" s="245"/>
      <c r="I1454" s="246"/>
      <c r="J1454" s="247"/>
      <c r="K1454" s="248"/>
      <c r="L1454" s="249"/>
      <c r="M1454" s="247"/>
      <c r="N1454" s="247"/>
      <c r="O1454" s="241" t="s">
        <v>363</v>
      </c>
      <c r="P1454" s="250">
        <v>20140715</v>
      </c>
      <c r="Q1454" s="251" t="e">
        <f>#REF!-H1454</f>
        <v>#REF!</v>
      </c>
    </row>
    <row r="1455" spans="3:17">
      <c r="C1455" s="57">
        <v>1426</v>
      </c>
      <c r="D1455" s="276" t="s">
        <v>393</v>
      </c>
      <c r="E1455" s="241" t="s">
        <v>394</v>
      </c>
      <c r="F1455" s="241" t="s">
        <v>387</v>
      </c>
      <c r="G1455" s="244">
        <v>1340169</v>
      </c>
      <c r="H1455" s="245"/>
      <c r="I1455" s="246"/>
      <c r="J1455" s="247"/>
      <c r="K1455" s="248"/>
      <c r="L1455" s="249"/>
      <c r="M1455" s="247"/>
      <c r="N1455" s="247"/>
      <c r="O1455" s="241" t="s">
        <v>363</v>
      </c>
      <c r="P1455" s="250">
        <v>20140715</v>
      </c>
      <c r="Q1455" s="251" t="e">
        <f>#REF!-H1455</f>
        <v>#REF!</v>
      </c>
    </row>
    <row r="1456" spans="3:17">
      <c r="C1456" s="57">
        <v>1427</v>
      </c>
      <c r="D1456" s="277" t="s">
        <v>967</v>
      </c>
      <c r="E1456" s="257" t="s">
        <v>395</v>
      </c>
      <c r="F1456" s="262">
        <v>20067824</v>
      </c>
      <c r="G1456" s="244" t="s">
        <v>396</v>
      </c>
      <c r="H1456" s="243">
        <v>50000</v>
      </c>
      <c r="I1456" s="259"/>
      <c r="J1456" s="247"/>
      <c r="K1456" s="260"/>
      <c r="L1456" s="247"/>
      <c r="M1456" s="261"/>
      <c r="N1456" s="261"/>
      <c r="O1456" s="250"/>
      <c r="P1456" s="250"/>
      <c r="Q1456" s="251" t="e">
        <f>#REF!-H1456</f>
        <v>#REF!</v>
      </c>
    </row>
    <row r="1457" spans="3:17">
      <c r="C1457" s="57">
        <v>1428</v>
      </c>
      <c r="D1457" s="276" t="s">
        <v>397</v>
      </c>
      <c r="E1457" s="241" t="s">
        <v>398</v>
      </c>
      <c r="F1457" s="241" t="s">
        <v>387</v>
      </c>
      <c r="G1457" s="244">
        <v>1340171</v>
      </c>
      <c r="H1457" s="245"/>
      <c r="I1457" s="246"/>
      <c r="J1457" s="247"/>
      <c r="K1457" s="248"/>
      <c r="L1457" s="249"/>
      <c r="M1457" s="247"/>
      <c r="N1457" s="247"/>
      <c r="O1457" s="241" t="s">
        <v>363</v>
      </c>
      <c r="P1457" s="250">
        <v>20140716</v>
      </c>
      <c r="Q1457" s="251" t="e">
        <f>#REF!-H1457</f>
        <v>#REF!</v>
      </c>
    </row>
    <row r="1458" spans="3:17">
      <c r="C1458" s="57">
        <v>1429</v>
      </c>
      <c r="D1458" s="276" t="s">
        <v>399</v>
      </c>
      <c r="E1458" s="241" t="s">
        <v>400</v>
      </c>
      <c r="F1458" s="241">
        <v>20069949</v>
      </c>
      <c r="G1458" s="244">
        <v>1340172</v>
      </c>
      <c r="H1458" s="245"/>
      <c r="I1458" s="246"/>
      <c r="J1458" s="247"/>
      <c r="K1458" s="248"/>
      <c r="L1458" s="249"/>
      <c r="M1458" s="247"/>
      <c r="N1458" s="247"/>
      <c r="O1458" s="241" t="s">
        <v>363</v>
      </c>
      <c r="P1458" s="250">
        <v>20140716</v>
      </c>
      <c r="Q1458" s="251" t="e">
        <f>#REF!-H1458</f>
        <v>#REF!</v>
      </c>
    </row>
    <row r="1459" spans="3:17">
      <c r="C1459" s="57">
        <v>1430</v>
      </c>
      <c r="D1459" s="276" t="s">
        <v>401</v>
      </c>
      <c r="E1459" s="241" t="s">
        <v>402</v>
      </c>
      <c r="F1459" s="241">
        <v>20135803</v>
      </c>
      <c r="G1459" s="244">
        <v>1340174</v>
      </c>
      <c r="H1459" s="245"/>
      <c r="I1459" s="246"/>
      <c r="J1459" s="247"/>
      <c r="K1459" s="248"/>
      <c r="L1459" s="249"/>
      <c r="M1459" s="247"/>
      <c r="N1459" s="247"/>
      <c r="O1459" s="241" t="s">
        <v>363</v>
      </c>
      <c r="P1459" s="250">
        <v>20140718</v>
      </c>
      <c r="Q1459" s="251" t="e">
        <f>#REF!-H1459</f>
        <v>#REF!</v>
      </c>
    </row>
    <row r="1460" spans="3:17">
      <c r="C1460" s="57">
        <v>1431</v>
      </c>
      <c r="D1460" s="276"/>
      <c r="E1460" s="241" t="s">
        <v>403</v>
      </c>
      <c r="F1460" s="241"/>
      <c r="G1460" s="244">
        <v>1340175</v>
      </c>
      <c r="H1460" s="245"/>
      <c r="I1460" s="246"/>
      <c r="J1460" s="247"/>
      <c r="K1460" s="248"/>
      <c r="L1460" s="249"/>
      <c r="M1460" s="247"/>
      <c r="N1460" s="247"/>
      <c r="O1460" s="241" t="s">
        <v>363</v>
      </c>
      <c r="P1460" s="250">
        <v>20140718</v>
      </c>
      <c r="Q1460" s="251" t="e">
        <f>#REF!-H1460</f>
        <v>#REF!</v>
      </c>
    </row>
    <row r="1461" spans="3:17">
      <c r="C1461" s="57">
        <v>1432</v>
      </c>
      <c r="D1461" s="276" t="s">
        <v>404</v>
      </c>
      <c r="E1461" s="241" t="s">
        <v>405</v>
      </c>
      <c r="F1461" s="241"/>
      <c r="G1461" s="244">
        <v>1340176</v>
      </c>
      <c r="H1461" s="245"/>
      <c r="I1461" s="246"/>
      <c r="J1461" s="247"/>
      <c r="K1461" s="248"/>
      <c r="L1461" s="249"/>
      <c r="M1461" s="247"/>
      <c r="N1461" s="247"/>
      <c r="O1461" s="241" t="s">
        <v>363</v>
      </c>
      <c r="P1461" s="250">
        <v>20140718</v>
      </c>
      <c r="Q1461" s="251" t="e">
        <f>#REF!-H1461</f>
        <v>#REF!</v>
      </c>
    </row>
    <row r="1462" spans="3:17">
      <c r="C1462" s="57">
        <v>1433</v>
      </c>
      <c r="D1462" s="276" t="s">
        <v>406</v>
      </c>
      <c r="E1462" s="241" t="s">
        <v>371</v>
      </c>
      <c r="F1462" s="241" t="s">
        <v>387</v>
      </c>
      <c r="G1462" s="244">
        <v>1340177</v>
      </c>
      <c r="H1462" s="245"/>
      <c r="I1462" s="246"/>
      <c r="J1462" s="247"/>
      <c r="K1462" s="248"/>
      <c r="L1462" s="249"/>
      <c r="M1462" s="247"/>
      <c r="N1462" s="247"/>
      <c r="O1462" s="241" t="s">
        <v>363</v>
      </c>
      <c r="P1462" s="250">
        <v>20140718</v>
      </c>
      <c r="Q1462" s="251" t="e">
        <f>#REF!-H1462</f>
        <v>#REF!</v>
      </c>
    </row>
    <row r="1463" spans="3:17">
      <c r="C1463" s="57">
        <v>1434</v>
      </c>
      <c r="D1463" s="278" t="s">
        <v>399</v>
      </c>
      <c r="E1463" s="241" t="s">
        <v>407</v>
      </c>
      <c r="F1463" s="241">
        <v>20064741</v>
      </c>
      <c r="G1463" s="244">
        <v>1340179</v>
      </c>
      <c r="H1463" s="243"/>
      <c r="I1463" s="246"/>
      <c r="J1463" s="247"/>
      <c r="K1463" s="247"/>
      <c r="L1463" s="247"/>
      <c r="M1463" s="247"/>
      <c r="N1463" s="247"/>
      <c r="O1463" s="241" t="s">
        <v>363</v>
      </c>
      <c r="P1463" s="250">
        <v>20140722</v>
      </c>
      <c r="Q1463" s="251" t="e">
        <f>#REF!-H1463</f>
        <v>#REF!</v>
      </c>
    </row>
    <row r="1464" spans="3:17">
      <c r="C1464" s="57">
        <v>1435</v>
      </c>
      <c r="D1464" s="276" t="s">
        <v>408</v>
      </c>
      <c r="E1464" s="241" t="s">
        <v>409</v>
      </c>
      <c r="F1464" s="241">
        <v>20063428</v>
      </c>
      <c r="G1464" s="244">
        <v>1340180</v>
      </c>
      <c r="H1464" s="252"/>
      <c r="I1464" s="246"/>
      <c r="J1464" s="247"/>
      <c r="K1464" s="247"/>
      <c r="L1464" s="247"/>
      <c r="M1464" s="247"/>
      <c r="N1464" s="247"/>
      <c r="O1464" s="241" t="s">
        <v>363</v>
      </c>
      <c r="P1464" s="242">
        <v>20140723</v>
      </c>
      <c r="Q1464" s="251" t="e">
        <f>#REF!-H1464</f>
        <v>#REF!</v>
      </c>
    </row>
    <row r="1465" spans="3:17">
      <c r="C1465" s="57">
        <v>1436</v>
      </c>
      <c r="D1465" s="276" t="s">
        <v>410</v>
      </c>
      <c r="E1465" s="241" t="s">
        <v>411</v>
      </c>
      <c r="F1465" s="241"/>
      <c r="G1465" s="244">
        <v>1340181</v>
      </c>
      <c r="H1465" s="252"/>
      <c r="I1465" s="246"/>
      <c r="J1465" s="247"/>
      <c r="K1465" s="247"/>
      <c r="L1465" s="247"/>
      <c r="M1465" s="247"/>
      <c r="N1465" s="247"/>
      <c r="O1465" s="241" t="s">
        <v>363</v>
      </c>
      <c r="P1465" s="242">
        <v>20140723</v>
      </c>
      <c r="Q1465" s="251" t="e">
        <f>#REF!-H1465</f>
        <v>#REF!</v>
      </c>
    </row>
    <row r="1466" spans="3:17">
      <c r="C1466" s="57">
        <v>1437</v>
      </c>
      <c r="D1466" s="276" t="s">
        <v>397</v>
      </c>
      <c r="E1466" s="241" t="s">
        <v>412</v>
      </c>
      <c r="F1466" s="241"/>
      <c r="G1466" s="244">
        <v>1340182</v>
      </c>
      <c r="H1466" s="252"/>
      <c r="I1466" s="246"/>
      <c r="J1466" s="247"/>
      <c r="K1466" s="247"/>
      <c r="L1466" s="247"/>
      <c r="M1466" s="247"/>
      <c r="N1466" s="247"/>
      <c r="O1466" s="241" t="s">
        <v>363</v>
      </c>
      <c r="P1466" s="242">
        <v>20140723</v>
      </c>
      <c r="Q1466" s="251" t="e">
        <f>#REF!-H1466</f>
        <v>#REF!</v>
      </c>
    </row>
    <row r="1467" spans="3:17">
      <c r="C1467" s="57">
        <v>1438</v>
      </c>
      <c r="D1467" s="276" t="s">
        <v>399</v>
      </c>
      <c r="E1467" s="241" t="s">
        <v>413</v>
      </c>
      <c r="F1467" s="241"/>
      <c r="G1467" s="244">
        <v>1340183</v>
      </c>
      <c r="H1467" s="252"/>
      <c r="I1467" s="246"/>
      <c r="J1467" s="247"/>
      <c r="K1467" s="247"/>
      <c r="L1467" s="247"/>
      <c r="M1467" s="247"/>
      <c r="N1467" s="247"/>
      <c r="O1467" s="241" t="s">
        <v>363</v>
      </c>
      <c r="P1467" s="242">
        <v>20140724</v>
      </c>
      <c r="Q1467" s="251" t="e">
        <f>#REF!-H1467</f>
        <v>#REF!</v>
      </c>
    </row>
    <row r="1468" spans="3:17">
      <c r="C1468" s="57">
        <v>1439</v>
      </c>
      <c r="D1468" s="279" t="s">
        <v>414</v>
      </c>
      <c r="E1468" s="241" t="s">
        <v>415</v>
      </c>
      <c r="F1468" s="253" t="s">
        <v>372</v>
      </c>
      <c r="G1468" s="244">
        <v>1340184</v>
      </c>
      <c r="H1468" s="245"/>
      <c r="I1468" s="246"/>
      <c r="J1468" s="247"/>
      <c r="K1468" s="249"/>
      <c r="L1468" s="255"/>
      <c r="M1468" s="249"/>
      <c r="N1468" s="256"/>
      <c r="O1468" s="241" t="s">
        <v>363</v>
      </c>
      <c r="P1468" s="241">
        <v>20140729</v>
      </c>
      <c r="Q1468" s="251" t="e">
        <f>#REF!-H1468</f>
        <v>#REF!</v>
      </c>
    </row>
    <row r="1469" spans="3:17">
      <c r="C1469" s="57">
        <v>1440</v>
      </c>
      <c r="D1469" s="279" t="s">
        <v>389</v>
      </c>
      <c r="E1469" s="241" t="s">
        <v>416</v>
      </c>
      <c r="F1469" s="253" t="s">
        <v>373</v>
      </c>
      <c r="G1469" s="244">
        <v>1340185</v>
      </c>
      <c r="H1469" s="245"/>
      <c r="I1469" s="246"/>
      <c r="J1469" s="247"/>
      <c r="K1469" s="249"/>
      <c r="L1469" s="255"/>
      <c r="M1469" s="249"/>
      <c r="N1469" s="256"/>
      <c r="O1469" s="241" t="s">
        <v>363</v>
      </c>
      <c r="P1469" s="241">
        <v>20140729</v>
      </c>
      <c r="Q1469" s="251" t="e">
        <f>#REF!-H1469</f>
        <v>#REF!</v>
      </c>
    </row>
    <row r="1470" spans="3:17">
      <c r="C1470" s="57">
        <v>1441</v>
      </c>
      <c r="D1470" s="279" t="s">
        <v>417</v>
      </c>
      <c r="E1470" s="241" t="s">
        <v>418</v>
      </c>
      <c r="F1470" s="253" t="s">
        <v>374</v>
      </c>
      <c r="G1470" s="244">
        <v>1340186</v>
      </c>
      <c r="H1470" s="245"/>
      <c r="I1470" s="246"/>
      <c r="J1470" s="247"/>
      <c r="K1470" s="249"/>
      <c r="L1470" s="255"/>
      <c r="M1470" s="249"/>
      <c r="N1470" s="256"/>
      <c r="O1470" s="241" t="s">
        <v>363</v>
      </c>
      <c r="P1470" s="241">
        <v>20140729</v>
      </c>
      <c r="Q1470" s="251" t="e">
        <f>#REF!-H1470</f>
        <v>#REF!</v>
      </c>
    </row>
    <row r="1471" spans="3:17">
      <c r="C1471" s="57">
        <v>1442</v>
      </c>
      <c r="D1471" s="279" t="s">
        <v>419</v>
      </c>
      <c r="E1471" s="241" t="s">
        <v>420</v>
      </c>
      <c r="F1471" s="253" t="s">
        <v>375</v>
      </c>
      <c r="G1471" s="244">
        <v>1340190</v>
      </c>
      <c r="H1471" s="245"/>
      <c r="I1471" s="246"/>
      <c r="J1471" s="247"/>
      <c r="K1471" s="249"/>
      <c r="L1471" s="255"/>
      <c r="M1471" s="249"/>
      <c r="N1471" s="256"/>
      <c r="O1471" s="241" t="s">
        <v>363</v>
      </c>
      <c r="P1471" s="241">
        <v>20140730</v>
      </c>
      <c r="Q1471" s="251" t="e">
        <f>#REF!-H1471</f>
        <v>#REF!</v>
      </c>
    </row>
    <row r="1472" spans="3:17">
      <c r="C1472" s="57">
        <v>1443</v>
      </c>
      <c r="D1472" s="279" t="s">
        <v>421</v>
      </c>
      <c r="E1472" s="241" t="s">
        <v>422</v>
      </c>
      <c r="F1472" s="253" t="s">
        <v>376</v>
      </c>
      <c r="G1472" s="244">
        <v>1340194</v>
      </c>
      <c r="H1472" s="245"/>
      <c r="I1472" s="246"/>
      <c r="J1472" s="247"/>
      <c r="K1472" s="249"/>
      <c r="L1472" s="255"/>
      <c r="M1472" s="249"/>
      <c r="N1472" s="256"/>
      <c r="O1472" s="241" t="s">
        <v>363</v>
      </c>
      <c r="P1472" s="241">
        <v>20140731</v>
      </c>
      <c r="Q1472" s="251" t="e">
        <f>#REF!-H1472</f>
        <v>#REF!</v>
      </c>
    </row>
    <row r="1473" spans="3:17">
      <c r="C1473" s="57">
        <v>1444</v>
      </c>
      <c r="D1473" s="279" t="s">
        <v>423</v>
      </c>
      <c r="E1473" s="241" t="s">
        <v>424</v>
      </c>
      <c r="F1473" s="253" t="s">
        <v>425</v>
      </c>
      <c r="G1473" s="244">
        <v>1340200</v>
      </c>
      <c r="H1473" s="245"/>
      <c r="I1473" s="246"/>
      <c r="J1473" s="247"/>
      <c r="K1473" s="249"/>
      <c r="L1473" s="255"/>
      <c r="M1473" s="249"/>
      <c r="N1473" s="256"/>
      <c r="O1473" s="241" t="s">
        <v>363</v>
      </c>
      <c r="P1473" s="241">
        <v>20140801</v>
      </c>
      <c r="Q1473" s="251" t="e">
        <f>#REF!-H1473</f>
        <v>#REF!</v>
      </c>
    </row>
    <row r="1474" spans="3:17">
      <c r="C1474" s="57">
        <v>1445</v>
      </c>
      <c r="D1474" s="279" t="s">
        <v>426</v>
      </c>
      <c r="E1474" s="241" t="s">
        <v>427</v>
      </c>
      <c r="F1474" s="253" t="s">
        <v>428</v>
      </c>
      <c r="G1474" s="244">
        <v>1340207</v>
      </c>
      <c r="H1474" s="245"/>
      <c r="I1474" s="246"/>
      <c r="J1474" s="247"/>
      <c r="K1474" s="249"/>
      <c r="L1474" s="255"/>
      <c r="M1474" s="249"/>
      <c r="N1474" s="256"/>
      <c r="O1474" s="241" t="s">
        <v>363</v>
      </c>
      <c r="P1474" s="241">
        <v>20140804</v>
      </c>
      <c r="Q1474" s="251" t="e">
        <f>#REF!-H1474</f>
        <v>#REF!</v>
      </c>
    </row>
    <row r="1475" spans="3:17">
      <c r="C1475" s="57">
        <v>1446</v>
      </c>
      <c r="D1475" s="279" t="s">
        <v>429</v>
      </c>
      <c r="E1475" s="241" t="s">
        <v>430</v>
      </c>
      <c r="F1475" s="253" t="s">
        <v>431</v>
      </c>
      <c r="G1475" s="244">
        <v>1340212</v>
      </c>
      <c r="H1475" s="245"/>
      <c r="I1475" s="246"/>
      <c r="J1475" s="247"/>
      <c r="K1475" s="249"/>
      <c r="L1475" s="255"/>
      <c r="M1475" s="249"/>
      <c r="N1475" s="256"/>
      <c r="O1475" s="241" t="s">
        <v>363</v>
      </c>
      <c r="P1475" s="241">
        <v>20140804</v>
      </c>
      <c r="Q1475" s="251" t="e">
        <f>#REF!-H1475</f>
        <v>#REF!</v>
      </c>
    </row>
    <row r="1476" spans="3:17">
      <c r="C1476" s="57">
        <v>1447</v>
      </c>
      <c r="D1476" s="279" t="s">
        <v>391</v>
      </c>
      <c r="E1476" s="241" t="s">
        <v>432</v>
      </c>
      <c r="F1476" s="253" t="s">
        <v>433</v>
      </c>
      <c r="G1476" s="244">
        <v>1340213</v>
      </c>
      <c r="H1476" s="245"/>
      <c r="I1476" s="246"/>
      <c r="J1476" s="247"/>
      <c r="K1476" s="249"/>
      <c r="L1476" s="255"/>
      <c r="M1476" s="249"/>
      <c r="N1476" s="256"/>
      <c r="O1476" s="241" t="s">
        <v>363</v>
      </c>
      <c r="P1476" s="241">
        <v>20140805</v>
      </c>
      <c r="Q1476" s="251" t="e">
        <f>#REF!-H1476</f>
        <v>#REF!</v>
      </c>
    </row>
    <row r="1477" spans="3:17">
      <c r="C1477" s="57">
        <v>1448</v>
      </c>
      <c r="D1477" s="279" t="s">
        <v>434</v>
      </c>
      <c r="E1477" s="241" t="s">
        <v>435</v>
      </c>
      <c r="F1477" s="253" t="s">
        <v>436</v>
      </c>
      <c r="G1477" s="244">
        <v>1340214</v>
      </c>
      <c r="H1477" s="245"/>
      <c r="I1477" s="246"/>
      <c r="J1477" s="247"/>
      <c r="K1477" s="249"/>
      <c r="L1477" s="255"/>
      <c r="M1477" s="249"/>
      <c r="N1477" s="256"/>
      <c r="O1477" s="241" t="s">
        <v>363</v>
      </c>
      <c r="P1477" s="241">
        <v>20140805</v>
      </c>
      <c r="Q1477" s="251" t="e">
        <f>#REF!-H1477</f>
        <v>#REF!</v>
      </c>
    </row>
    <row r="1478" spans="3:17">
      <c r="C1478" s="57">
        <v>1449</v>
      </c>
      <c r="D1478" s="279" t="s">
        <v>437</v>
      </c>
      <c r="E1478" s="241" t="s">
        <v>438</v>
      </c>
      <c r="F1478" s="253" t="s">
        <v>439</v>
      </c>
      <c r="G1478" s="244">
        <v>1340215</v>
      </c>
      <c r="H1478" s="245"/>
      <c r="I1478" s="246"/>
      <c r="J1478" s="247"/>
      <c r="K1478" s="249"/>
      <c r="L1478" s="255"/>
      <c r="M1478" s="249"/>
      <c r="N1478" s="256"/>
      <c r="O1478" s="241" t="s">
        <v>363</v>
      </c>
      <c r="P1478" s="241">
        <v>20140805</v>
      </c>
      <c r="Q1478" s="251" t="e">
        <f>#REF!-H1478</f>
        <v>#REF!</v>
      </c>
    </row>
    <row r="1479" spans="3:17">
      <c r="C1479" s="57">
        <v>1450</v>
      </c>
      <c r="D1479" s="279" t="s">
        <v>440</v>
      </c>
      <c r="E1479" s="241" t="s">
        <v>441</v>
      </c>
      <c r="F1479" s="253" t="s">
        <v>442</v>
      </c>
      <c r="G1479" s="244">
        <v>1340216</v>
      </c>
      <c r="H1479" s="245"/>
      <c r="I1479" s="246"/>
      <c r="J1479" s="247"/>
      <c r="K1479" s="249"/>
      <c r="L1479" s="255"/>
      <c r="M1479" s="249"/>
      <c r="N1479" s="256"/>
      <c r="O1479" s="241" t="s">
        <v>363</v>
      </c>
      <c r="P1479" s="241">
        <v>20140805</v>
      </c>
      <c r="Q1479" s="251" t="e">
        <f>#REF!-H1479</f>
        <v>#REF!</v>
      </c>
    </row>
    <row r="1480" spans="3:17">
      <c r="C1480" s="57">
        <v>1451</v>
      </c>
      <c r="D1480" s="279" t="s">
        <v>443</v>
      </c>
      <c r="E1480" s="241" t="s">
        <v>444</v>
      </c>
      <c r="F1480" s="253" t="s">
        <v>445</v>
      </c>
      <c r="G1480" s="244">
        <v>1340231</v>
      </c>
      <c r="H1480" s="245"/>
      <c r="I1480" s="246"/>
      <c r="J1480" s="247"/>
      <c r="K1480" s="249"/>
      <c r="L1480" s="255"/>
      <c r="M1480" s="249"/>
      <c r="N1480" s="256"/>
      <c r="O1480" s="241" t="s">
        <v>369</v>
      </c>
      <c r="P1480" s="241">
        <v>20140806</v>
      </c>
      <c r="Q1480" s="251" t="e">
        <f>#REF!-H1480</f>
        <v>#REF!</v>
      </c>
    </row>
    <row r="1481" spans="3:17">
      <c r="C1481" s="57">
        <v>1452</v>
      </c>
      <c r="D1481" s="279" t="s">
        <v>443</v>
      </c>
      <c r="E1481" s="241" t="s">
        <v>446</v>
      </c>
      <c r="F1481" s="253" t="s">
        <v>447</v>
      </c>
      <c r="G1481" s="244">
        <v>1340255</v>
      </c>
      <c r="H1481" s="245"/>
      <c r="I1481" s="246"/>
      <c r="J1481" s="247"/>
      <c r="K1481" s="249"/>
      <c r="L1481" s="255"/>
      <c r="M1481" s="249"/>
      <c r="N1481" s="256"/>
      <c r="O1481" s="241" t="s">
        <v>369</v>
      </c>
      <c r="P1481" s="241">
        <v>20140808</v>
      </c>
      <c r="Q1481" s="251" t="e">
        <f>#REF!-H1481</f>
        <v>#REF!</v>
      </c>
    </row>
    <row r="1482" spans="3:17">
      <c r="C1482" s="57">
        <v>1453</v>
      </c>
      <c r="D1482" s="279" t="s">
        <v>448</v>
      </c>
      <c r="E1482" s="241" t="s">
        <v>449</v>
      </c>
      <c r="F1482" s="253" t="s">
        <v>450</v>
      </c>
      <c r="G1482" s="244">
        <v>1340256</v>
      </c>
      <c r="H1482" s="245"/>
      <c r="I1482" s="246"/>
      <c r="J1482" s="247"/>
      <c r="K1482" s="249"/>
      <c r="L1482" s="255"/>
      <c r="M1482" s="249"/>
      <c r="N1482" s="256"/>
      <c r="O1482" s="241" t="s">
        <v>369</v>
      </c>
      <c r="P1482" s="241">
        <v>20140808</v>
      </c>
      <c r="Q1482" s="251" t="e">
        <f>#REF!-H1482</f>
        <v>#REF!</v>
      </c>
    </row>
    <row r="1483" spans="3:17">
      <c r="C1483" s="57">
        <v>1454</v>
      </c>
      <c r="D1483" s="279" t="s">
        <v>451</v>
      </c>
      <c r="E1483" s="241" t="s">
        <v>452</v>
      </c>
      <c r="F1483" s="253"/>
      <c r="G1483" s="244">
        <v>1340262</v>
      </c>
      <c r="H1483" s="245"/>
      <c r="I1483" s="246"/>
      <c r="J1483" s="247"/>
      <c r="K1483" s="249"/>
      <c r="L1483" s="255"/>
      <c r="M1483" s="249"/>
      <c r="N1483" s="256"/>
      <c r="O1483" s="241" t="s">
        <v>369</v>
      </c>
      <c r="P1483" s="241">
        <v>20140811</v>
      </c>
      <c r="Q1483" s="251" t="e">
        <f>#REF!-H1483</f>
        <v>#REF!</v>
      </c>
    </row>
    <row r="1484" spans="3:17">
      <c r="C1484" s="57">
        <v>1455</v>
      </c>
      <c r="D1484" s="279" t="s">
        <v>453</v>
      </c>
      <c r="E1484" s="241" t="s">
        <v>454</v>
      </c>
      <c r="F1484" s="253" t="s">
        <v>455</v>
      </c>
      <c r="G1484" s="244">
        <v>1340263</v>
      </c>
      <c r="H1484" s="245"/>
      <c r="I1484" s="246"/>
      <c r="J1484" s="247"/>
      <c r="K1484" s="249"/>
      <c r="L1484" s="255"/>
      <c r="M1484" s="249"/>
      <c r="N1484" s="256"/>
      <c r="O1484" s="241" t="s">
        <v>369</v>
      </c>
      <c r="P1484" s="241">
        <v>20140811</v>
      </c>
      <c r="Q1484" s="251" t="e">
        <f>#REF!-H1484</f>
        <v>#REF!</v>
      </c>
    </row>
    <row r="1485" spans="3:17" ht="33" customHeight="1">
      <c r="C1485" s="57"/>
      <c r="E1485" s="288" t="s">
        <v>556</v>
      </c>
      <c r="F1485" s="288"/>
      <c r="G1485" s="288"/>
      <c r="H1485" s="288"/>
      <c r="I1485" s="288"/>
      <c r="J1485" s="288"/>
      <c r="K1485" s="288"/>
      <c r="M1485" s="2"/>
      <c r="O1485" s="1"/>
    </row>
    <row r="1486" spans="3:17">
      <c r="C1486" s="57">
        <v>1456</v>
      </c>
      <c r="D1486" s="279" t="s">
        <v>456</v>
      </c>
      <c r="E1486" s="241" t="s">
        <v>457</v>
      </c>
      <c r="F1486" s="253"/>
      <c r="G1486" s="244">
        <v>1340257</v>
      </c>
      <c r="H1486" s="245"/>
      <c r="I1486" s="246"/>
      <c r="J1486" s="247"/>
      <c r="K1486" s="249"/>
      <c r="L1486" s="255"/>
      <c r="M1486" s="249"/>
      <c r="N1486" s="249"/>
      <c r="O1486" s="241" t="s">
        <v>363</v>
      </c>
      <c r="P1486" s="241">
        <v>20140808</v>
      </c>
      <c r="Q1486" s="251" t="e">
        <f>#REF!-H1486</f>
        <v>#REF!</v>
      </c>
    </row>
    <row r="1487" spans="3:17">
      <c r="C1487" s="57">
        <v>1457</v>
      </c>
      <c r="D1487" s="279" t="s">
        <v>456</v>
      </c>
      <c r="E1487" s="241" t="s">
        <v>459</v>
      </c>
      <c r="F1487" s="253"/>
      <c r="G1487" s="244">
        <v>1340258</v>
      </c>
      <c r="H1487" s="245"/>
      <c r="I1487" s="246"/>
      <c r="J1487" s="247"/>
      <c r="K1487" s="249"/>
      <c r="L1487" s="255"/>
      <c r="M1487" s="249"/>
      <c r="N1487" s="249"/>
      <c r="O1487" s="241" t="s">
        <v>363</v>
      </c>
      <c r="P1487" s="241">
        <v>20140808</v>
      </c>
      <c r="Q1487" s="251" t="e">
        <f>#REF!-H1487</f>
        <v>#REF!</v>
      </c>
    </row>
    <row r="1488" spans="3:17">
      <c r="C1488" s="57">
        <v>1458</v>
      </c>
      <c r="D1488" s="279" t="s">
        <v>456</v>
      </c>
      <c r="E1488" s="241" t="s">
        <v>461</v>
      </c>
      <c r="F1488" s="253"/>
      <c r="G1488" s="244">
        <v>1340259</v>
      </c>
      <c r="H1488" s="245"/>
      <c r="I1488" s="246"/>
      <c r="J1488" s="247"/>
      <c r="K1488" s="249"/>
      <c r="L1488" s="255"/>
      <c r="M1488" s="249"/>
      <c r="N1488" s="249"/>
      <c r="O1488" s="241" t="s">
        <v>363</v>
      </c>
      <c r="P1488" s="241">
        <v>20140808</v>
      </c>
      <c r="Q1488" s="251" t="e">
        <f>#REF!-H1488</f>
        <v>#REF!</v>
      </c>
    </row>
    <row r="1489" spans="3:17">
      <c r="C1489" s="57">
        <v>1459</v>
      </c>
      <c r="D1489" s="279" t="s">
        <v>456</v>
      </c>
      <c r="E1489" s="241" t="s">
        <v>463</v>
      </c>
      <c r="F1489" s="253"/>
      <c r="G1489" s="244">
        <v>1340260</v>
      </c>
      <c r="H1489" s="245"/>
      <c r="I1489" s="246"/>
      <c r="J1489" s="247"/>
      <c r="K1489" s="249"/>
      <c r="L1489" s="255"/>
      <c r="M1489" s="249"/>
      <c r="N1489" s="249"/>
      <c r="O1489" s="241" t="s">
        <v>363</v>
      </c>
      <c r="P1489" s="241">
        <v>20140811</v>
      </c>
      <c r="Q1489" s="251" t="e">
        <f>#REF!-H1489</f>
        <v>#REF!</v>
      </c>
    </row>
    <row r="1490" spans="3:17">
      <c r="C1490" s="57">
        <v>1460</v>
      </c>
      <c r="D1490" s="279" t="s">
        <v>456</v>
      </c>
      <c r="E1490" s="241" t="s">
        <v>464</v>
      </c>
      <c r="F1490" s="253"/>
      <c r="G1490" s="244">
        <v>1340264</v>
      </c>
      <c r="H1490" s="245"/>
      <c r="I1490" s="246"/>
      <c r="J1490" s="247"/>
      <c r="K1490" s="249"/>
      <c r="L1490" s="255"/>
      <c r="M1490" s="249"/>
      <c r="N1490" s="249"/>
      <c r="O1490" s="241" t="s">
        <v>363</v>
      </c>
      <c r="P1490" s="241">
        <v>20140811</v>
      </c>
      <c r="Q1490" s="251" t="e">
        <f>#REF!-H1490</f>
        <v>#REF!</v>
      </c>
    </row>
    <row r="1491" spans="3:17">
      <c r="C1491" s="57">
        <v>1461</v>
      </c>
      <c r="D1491" s="279" t="s">
        <v>456</v>
      </c>
      <c r="E1491" s="241" t="s">
        <v>465</v>
      </c>
      <c r="F1491" s="253"/>
      <c r="G1491" s="244">
        <v>1340265</v>
      </c>
      <c r="H1491" s="245"/>
      <c r="I1491" s="246"/>
      <c r="J1491" s="247"/>
      <c r="K1491" s="249"/>
      <c r="L1491" s="255"/>
      <c r="M1491" s="249"/>
      <c r="N1491" s="249"/>
      <c r="O1491" s="241" t="s">
        <v>363</v>
      </c>
      <c r="P1491" s="241">
        <v>20140811</v>
      </c>
      <c r="Q1491" s="251" t="e">
        <f>#REF!-H1491</f>
        <v>#REF!</v>
      </c>
    </row>
    <row r="1492" spans="3:17">
      <c r="C1492" s="57">
        <v>1462</v>
      </c>
      <c r="D1492" s="279" t="s">
        <v>456</v>
      </c>
      <c r="E1492" s="241" t="s">
        <v>466</v>
      </c>
      <c r="F1492" s="253"/>
      <c r="G1492" s="244">
        <v>1340266</v>
      </c>
      <c r="H1492" s="245"/>
      <c r="I1492" s="246"/>
      <c r="J1492" s="247"/>
      <c r="K1492" s="249"/>
      <c r="L1492" s="255"/>
      <c r="M1492" s="249"/>
      <c r="N1492" s="249"/>
      <c r="O1492" s="241" t="s">
        <v>363</v>
      </c>
      <c r="P1492" s="241">
        <v>20140815</v>
      </c>
      <c r="Q1492" s="251" t="e">
        <f>#REF!-H1492</f>
        <v>#REF!</v>
      </c>
    </row>
    <row r="1493" spans="3:17">
      <c r="C1493" s="57">
        <v>1463</v>
      </c>
      <c r="D1493" s="279" t="s">
        <v>456</v>
      </c>
      <c r="E1493" s="241" t="s">
        <v>467</v>
      </c>
      <c r="F1493" s="253"/>
      <c r="G1493" s="244">
        <v>1340267</v>
      </c>
      <c r="H1493" s="245"/>
      <c r="I1493" s="246"/>
      <c r="J1493" s="247"/>
      <c r="K1493" s="249"/>
      <c r="L1493" s="255"/>
      <c r="M1493" s="249"/>
      <c r="N1493" s="249"/>
      <c r="O1493" s="241" t="s">
        <v>368</v>
      </c>
      <c r="P1493" s="241">
        <v>20140815</v>
      </c>
      <c r="Q1493" s="251" t="e">
        <f>#REF!-H1493</f>
        <v>#REF!</v>
      </c>
    </row>
    <row r="1494" spans="3:17">
      <c r="C1494" s="57">
        <v>1464</v>
      </c>
      <c r="D1494" s="279" t="s">
        <v>468</v>
      </c>
      <c r="E1494" s="241" t="s">
        <v>469</v>
      </c>
      <c r="F1494" s="253"/>
      <c r="G1494" s="244">
        <v>1340268</v>
      </c>
      <c r="H1494" s="245"/>
      <c r="I1494" s="246"/>
      <c r="J1494" s="247"/>
      <c r="K1494" s="249"/>
      <c r="L1494" s="255"/>
      <c r="M1494" s="249"/>
      <c r="N1494" s="249"/>
      <c r="O1494" s="241" t="s">
        <v>368</v>
      </c>
      <c r="P1494" s="241">
        <v>20140815</v>
      </c>
      <c r="Q1494" s="251" t="e">
        <f>#REF!-H1494</f>
        <v>#REF!</v>
      </c>
    </row>
    <row r="1495" spans="3:17">
      <c r="C1495" s="57">
        <v>1465</v>
      </c>
      <c r="D1495" s="279" t="s">
        <v>468</v>
      </c>
      <c r="E1495" s="241" t="s">
        <v>470</v>
      </c>
      <c r="F1495" s="253"/>
      <c r="G1495" s="244">
        <v>1340269</v>
      </c>
      <c r="H1495" s="245"/>
      <c r="I1495" s="246"/>
      <c r="J1495" s="247"/>
      <c r="K1495" s="249"/>
      <c r="L1495" s="255"/>
      <c r="M1495" s="249"/>
      <c r="N1495" s="249"/>
      <c r="O1495" s="241" t="s">
        <v>368</v>
      </c>
      <c r="P1495" s="241">
        <v>20140815</v>
      </c>
      <c r="Q1495" s="251" t="e">
        <f>#REF!-H1495</f>
        <v>#REF!</v>
      </c>
    </row>
    <row r="1496" spans="3:17">
      <c r="C1496" s="57">
        <v>1466</v>
      </c>
      <c r="D1496" s="279" t="s">
        <v>468</v>
      </c>
      <c r="E1496" s="241" t="s">
        <v>471</v>
      </c>
      <c r="F1496" s="253"/>
      <c r="G1496" s="244">
        <v>1340270</v>
      </c>
      <c r="H1496" s="245"/>
      <c r="I1496" s="246"/>
      <c r="J1496" s="247"/>
      <c r="K1496" s="249"/>
      <c r="L1496" s="255"/>
      <c r="M1496" s="249"/>
      <c r="N1496" s="249"/>
      <c r="O1496" s="241" t="s">
        <v>368</v>
      </c>
      <c r="P1496" s="241">
        <v>20140815</v>
      </c>
      <c r="Q1496" s="251" t="e">
        <f>#REF!-H1496</f>
        <v>#REF!</v>
      </c>
    </row>
    <row r="1497" spans="3:17">
      <c r="C1497" s="57">
        <v>1467</v>
      </c>
      <c r="D1497" s="279" t="s">
        <v>468</v>
      </c>
      <c r="E1497" s="241" t="s">
        <v>472</v>
      </c>
      <c r="F1497" s="253"/>
      <c r="G1497" s="244">
        <v>1340271</v>
      </c>
      <c r="H1497" s="245"/>
      <c r="I1497" s="246"/>
      <c r="J1497" s="247"/>
      <c r="K1497" s="249"/>
      <c r="L1497" s="255"/>
      <c r="M1497" s="249"/>
      <c r="N1497" s="249"/>
      <c r="O1497" s="241" t="s">
        <v>368</v>
      </c>
      <c r="P1497" s="241">
        <v>20140815</v>
      </c>
      <c r="Q1497" s="251" t="e">
        <f>#REF!-H1497</f>
        <v>#REF!</v>
      </c>
    </row>
    <row r="1498" spans="3:17">
      <c r="C1498" s="57">
        <v>1468</v>
      </c>
      <c r="D1498" s="279" t="s">
        <v>468</v>
      </c>
      <c r="E1498" s="241" t="s">
        <v>473</v>
      </c>
      <c r="F1498" s="253"/>
      <c r="G1498" s="244">
        <v>1340272</v>
      </c>
      <c r="H1498" s="245"/>
      <c r="I1498" s="246"/>
      <c r="J1498" s="247"/>
      <c r="K1498" s="249"/>
      <c r="L1498" s="255"/>
      <c r="M1498" s="249"/>
      <c r="N1498" s="249"/>
      <c r="O1498" s="241" t="s">
        <v>368</v>
      </c>
      <c r="P1498" s="241">
        <v>20140815</v>
      </c>
      <c r="Q1498" s="251" t="e">
        <f>#REF!-H1498</f>
        <v>#REF!</v>
      </c>
    </row>
    <row r="1499" spans="3:17">
      <c r="C1499" s="57">
        <v>1469</v>
      </c>
      <c r="D1499" s="279" t="s">
        <v>468</v>
      </c>
      <c r="E1499" s="241" t="s">
        <v>474</v>
      </c>
      <c r="F1499" s="253"/>
      <c r="G1499" s="244">
        <v>1340273</v>
      </c>
      <c r="H1499" s="245"/>
      <c r="I1499" s="246"/>
      <c r="J1499" s="247"/>
      <c r="K1499" s="249"/>
      <c r="L1499" s="255"/>
      <c r="M1499" s="249"/>
      <c r="N1499" s="249"/>
      <c r="O1499" s="241" t="s">
        <v>368</v>
      </c>
      <c r="P1499" s="241">
        <v>20140818</v>
      </c>
      <c r="Q1499" s="251" t="e">
        <f>#REF!-H1499</f>
        <v>#REF!</v>
      </c>
    </row>
    <row r="1500" spans="3:17">
      <c r="C1500" s="57">
        <v>1470</v>
      </c>
      <c r="D1500" s="279" t="s">
        <v>468</v>
      </c>
      <c r="E1500" s="241" t="s">
        <v>476</v>
      </c>
      <c r="F1500" s="253"/>
      <c r="G1500" s="244">
        <v>1340274</v>
      </c>
      <c r="H1500" s="245"/>
      <c r="I1500" s="246"/>
      <c r="J1500" s="247"/>
      <c r="K1500" s="249"/>
      <c r="L1500" s="255"/>
      <c r="M1500" s="249"/>
      <c r="N1500" s="249"/>
      <c r="O1500" s="241" t="s">
        <v>368</v>
      </c>
      <c r="P1500" s="241">
        <v>20140818</v>
      </c>
      <c r="Q1500" s="251" t="e">
        <f>#REF!-H1500</f>
        <v>#REF!</v>
      </c>
    </row>
    <row r="1501" spans="3:17">
      <c r="C1501" s="57">
        <v>1471</v>
      </c>
      <c r="D1501" s="279" t="s">
        <v>468</v>
      </c>
      <c r="E1501" s="241" t="s">
        <v>477</v>
      </c>
      <c r="F1501" s="253"/>
      <c r="G1501" s="244">
        <v>1340275</v>
      </c>
      <c r="H1501" s="245"/>
      <c r="I1501" s="246"/>
      <c r="J1501" s="247"/>
      <c r="K1501" s="249"/>
      <c r="L1501" s="255"/>
      <c r="M1501" s="249"/>
      <c r="N1501" s="249"/>
      <c r="O1501" s="241" t="s">
        <v>368</v>
      </c>
      <c r="P1501" s="241">
        <v>20140818</v>
      </c>
      <c r="Q1501" s="251" t="e">
        <f>#REF!-H1501</f>
        <v>#REF!</v>
      </c>
    </row>
    <row r="1502" spans="3:17">
      <c r="C1502" s="57">
        <v>1472</v>
      </c>
      <c r="D1502" s="279" t="s">
        <v>468</v>
      </c>
      <c r="E1502" s="241" t="s">
        <v>478</v>
      </c>
      <c r="F1502" s="253"/>
      <c r="G1502" s="244">
        <v>1340276</v>
      </c>
      <c r="H1502" s="245"/>
      <c r="I1502" s="246"/>
      <c r="J1502" s="247"/>
      <c r="K1502" s="249"/>
      <c r="L1502" s="255"/>
      <c r="M1502" s="249"/>
      <c r="N1502" s="249"/>
      <c r="O1502" s="241" t="s">
        <v>368</v>
      </c>
      <c r="P1502" s="241">
        <v>20140818</v>
      </c>
      <c r="Q1502" s="251" t="e">
        <f>#REF!-H1502</f>
        <v>#REF!</v>
      </c>
    </row>
    <row r="1503" spans="3:17">
      <c r="C1503" s="57">
        <v>1473</v>
      </c>
      <c r="D1503" s="279" t="s">
        <v>468</v>
      </c>
      <c r="E1503" s="241" t="s">
        <v>479</v>
      </c>
      <c r="F1503" s="253"/>
      <c r="G1503" s="244">
        <v>1340277</v>
      </c>
      <c r="H1503" s="264"/>
      <c r="I1503" s="264"/>
      <c r="J1503" s="247"/>
      <c r="K1503" s="249"/>
      <c r="L1503" s="247"/>
      <c r="M1503" s="247"/>
      <c r="N1503" s="247"/>
      <c r="O1503" s="241" t="s">
        <v>368</v>
      </c>
      <c r="P1503" s="241">
        <v>20140826</v>
      </c>
      <c r="Q1503" s="251" t="e">
        <f>#REF!-H1503</f>
        <v>#REF!</v>
      </c>
    </row>
    <row r="1504" spans="3:17">
      <c r="C1504" s="57">
        <v>1474</v>
      </c>
      <c r="D1504" s="279" t="s">
        <v>480</v>
      </c>
      <c r="E1504" s="241" t="s">
        <v>481</v>
      </c>
      <c r="F1504" s="253"/>
      <c r="G1504" s="244">
        <v>1340278</v>
      </c>
      <c r="H1504" s="264"/>
      <c r="I1504" s="264"/>
      <c r="J1504" s="247"/>
      <c r="K1504" s="249"/>
      <c r="L1504" s="247"/>
      <c r="M1504" s="247"/>
      <c r="N1504" s="247"/>
      <c r="O1504" s="241" t="s">
        <v>370</v>
      </c>
      <c r="P1504" s="241">
        <v>20140826</v>
      </c>
      <c r="Q1504" s="251" t="e">
        <f>#REF!-H1504</f>
        <v>#REF!</v>
      </c>
    </row>
    <row r="1505" spans="3:17">
      <c r="C1505" s="57">
        <v>1475</v>
      </c>
      <c r="D1505" s="279" t="s">
        <v>482</v>
      </c>
      <c r="E1505" s="241" t="s">
        <v>483</v>
      </c>
      <c r="F1505" s="253"/>
      <c r="G1505" s="244">
        <v>1340279</v>
      </c>
      <c r="H1505" s="264"/>
      <c r="I1505" s="264"/>
      <c r="J1505" s="247"/>
      <c r="K1505" s="249"/>
      <c r="L1505" s="247"/>
      <c r="M1505" s="247"/>
      <c r="N1505" s="247"/>
      <c r="O1505" s="241" t="s">
        <v>370</v>
      </c>
      <c r="P1505" s="241">
        <v>20140902</v>
      </c>
      <c r="Q1505" s="251" t="e">
        <f>#REF!-H1505</f>
        <v>#REF!</v>
      </c>
    </row>
    <row r="1506" spans="3:17">
      <c r="C1506" s="57">
        <v>1476</v>
      </c>
      <c r="D1506" s="279" t="s">
        <v>482</v>
      </c>
      <c r="E1506" s="241" t="s">
        <v>484</v>
      </c>
      <c r="F1506" s="253"/>
      <c r="G1506" s="244">
        <v>1340288</v>
      </c>
      <c r="H1506" s="264"/>
      <c r="I1506" s="264"/>
      <c r="J1506" s="247"/>
      <c r="K1506" s="249"/>
      <c r="L1506" s="247"/>
      <c r="M1506" s="247"/>
      <c r="N1506" s="247"/>
      <c r="O1506" s="241" t="s">
        <v>370</v>
      </c>
      <c r="P1506" s="241">
        <v>20140909</v>
      </c>
      <c r="Q1506" s="251" t="e">
        <f>#REF!-H1506</f>
        <v>#REF!</v>
      </c>
    </row>
    <row r="1507" spans="3:17">
      <c r="C1507" s="57">
        <v>1477</v>
      </c>
      <c r="D1507" s="279" t="s">
        <v>482</v>
      </c>
      <c r="E1507" s="241" t="s">
        <v>485</v>
      </c>
      <c r="F1507" s="253"/>
      <c r="G1507" s="244">
        <v>1342013</v>
      </c>
      <c r="H1507" s="264"/>
      <c r="I1507" s="264"/>
      <c r="J1507" s="247"/>
      <c r="K1507" s="249"/>
      <c r="L1507" s="247"/>
      <c r="M1507" s="247"/>
      <c r="N1507" s="247"/>
      <c r="O1507" s="241" t="s">
        <v>370</v>
      </c>
      <c r="P1507" s="241">
        <v>20140922</v>
      </c>
      <c r="Q1507" s="251" t="e">
        <f>#REF!-H1507</f>
        <v>#REF!</v>
      </c>
    </row>
    <row r="1508" spans="3:17">
      <c r="C1508" s="57">
        <v>1478</v>
      </c>
      <c r="D1508" s="279" t="s">
        <v>482</v>
      </c>
      <c r="E1508" s="241" t="s">
        <v>486</v>
      </c>
      <c r="F1508" s="253"/>
      <c r="G1508" s="244">
        <v>1342014</v>
      </c>
      <c r="H1508" s="264"/>
      <c r="I1508" s="264"/>
      <c r="J1508" s="247"/>
      <c r="K1508" s="249"/>
      <c r="L1508" s="247"/>
      <c r="M1508" s="247"/>
      <c r="N1508" s="247"/>
      <c r="O1508" s="241" t="s">
        <v>370</v>
      </c>
      <c r="P1508" s="241">
        <v>20140922</v>
      </c>
      <c r="Q1508" s="251" t="e">
        <f>#REF!-H1508</f>
        <v>#REF!</v>
      </c>
    </row>
    <row r="1509" spans="3:17">
      <c r="C1509" s="57">
        <v>1479</v>
      </c>
      <c r="D1509" s="279" t="s">
        <v>482</v>
      </c>
      <c r="E1509" s="241" t="s">
        <v>487</v>
      </c>
      <c r="F1509" s="253"/>
      <c r="G1509" s="244">
        <v>1342015</v>
      </c>
      <c r="H1509" s="264"/>
      <c r="I1509" s="264"/>
      <c r="J1509" s="247"/>
      <c r="K1509" s="249"/>
      <c r="L1509" s="247"/>
      <c r="M1509" s="247"/>
      <c r="N1509" s="247"/>
      <c r="O1509" s="241" t="s">
        <v>370</v>
      </c>
      <c r="P1509" s="241">
        <v>20140922</v>
      </c>
      <c r="Q1509" s="251" t="e">
        <f>#REF!-H1509</f>
        <v>#REF!</v>
      </c>
    </row>
    <row r="1510" spans="3:17">
      <c r="C1510" s="57">
        <v>1480</v>
      </c>
      <c r="D1510" s="279" t="s">
        <v>456</v>
      </c>
      <c r="E1510" s="268" t="s">
        <v>559</v>
      </c>
      <c r="F1510" s="269"/>
      <c r="G1510" s="270">
        <v>1342018</v>
      </c>
      <c r="H1510" s="271"/>
      <c r="I1510" s="271"/>
      <c r="J1510" s="272"/>
      <c r="K1510" s="273"/>
      <c r="L1510" s="272"/>
      <c r="M1510" s="272"/>
      <c r="N1510" s="274"/>
      <c r="O1510" s="241" t="s">
        <v>363</v>
      </c>
      <c r="P1510" s="241">
        <v>20140922</v>
      </c>
      <c r="Q1510" s="275"/>
    </row>
    <row r="1511" spans="3:17" ht="33.75" customHeight="1">
      <c r="C1511" s="57"/>
      <c r="F1511" s="288" t="s">
        <v>557</v>
      </c>
      <c r="G1511" s="288"/>
      <c r="H1511" s="288"/>
      <c r="I1511" s="288"/>
      <c r="J1511" s="288"/>
      <c r="K1511" s="288"/>
      <c r="L1511" s="288"/>
      <c r="M1511" s="288"/>
      <c r="O1511" s="1"/>
    </row>
    <row r="1512" spans="3:17">
      <c r="C1512" s="57">
        <v>1481</v>
      </c>
      <c r="D1512" s="279" t="s">
        <v>488</v>
      </c>
      <c r="E1512" s="241" t="s">
        <v>489</v>
      </c>
      <c r="F1512" s="253"/>
      <c r="G1512" s="244">
        <v>1340220</v>
      </c>
      <c r="H1512" s="245"/>
      <c r="I1512" s="246"/>
      <c r="J1512" s="247"/>
      <c r="K1512" s="249"/>
      <c r="L1512" s="255"/>
      <c r="M1512" s="249"/>
      <c r="N1512" s="256"/>
      <c r="O1512" s="241" t="s">
        <v>363</v>
      </c>
      <c r="P1512" s="241">
        <v>20140806</v>
      </c>
      <c r="Q1512" s="251" t="e">
        <f>#REF!-H1512</f>
        <v>#REF!</v>
      </c>
    </row>
    <row r="1513" spans="3:17">
      <c r="C1513" s="57">
        <v>1482</v>
      </c>
      <c r="D1513" s="279" t="s">
        <v>488</v>
      </c>
      <c r="E1513" s="241" t="s">
        <v>490</v>
      </c>
      <c r="F1513" s="253"/>
      <c r="G1513" s="244">
        <v>1340221</v>
      </c>
      <c r="H1513" s="245"/>
      <c r="I1513" s="246"/>
      <c r="J1513" s="247"/>
      <c r="K1513" s="249"/>
      <c r="L1513" s="255"/>
      <c r="M1513" s="249"/>
      <c r="N1513" s="256"/>
      <c r="O1513" s="241" t="s">
        <v>363</v>
      </c>
      <c r="P1513" s="241">
        <v>20140806</v>
      </c>
      <c r="Q1513" s="251" t="e">
        <f>#REF!-H1513</f>
        <v>#REF!</v>
      </c>
    </row>
    <row r="1514" spans="3:17">
      <c r="C1514" s="57">
        <v>1483</v>
      </c>
      <c r="D1514" s="279" t="s">
        <v>488</v>
      </c>
      <c r="E1514" s="241" t="s">
        <v>491</v>
      </c>
      <c r="F1514" s="253"/>
      <c r="G1514" s="244">
        <v>1340222</v>
      </c>
      <c r="H1514" s="245"/>
      <c r="I1514" s="246"/>
      <c r="J1514" s="247"/>
      <c r="K1514" s="249"/>
      <c r="L1514" s="255"/>
      <c r="M1514" s="249"/>
      <c r="N1514" s="256"/>
      <c r="O1514" s="241" t="s">
        <v>363</v>
      </c>
      <c r="P1514" s="241">
        <v>20140806</v>
      </c>
      <c r="Q1514" s="251" t="e">
        <f>#REF!-H1514</f>
        <v>#REF!</v>
      </c>
    </row>
    <row r="1515" spans="3:17">
      <c r="C1515" s="57">
        <v>1484</v>
      </c>
      <c r="D1515" s="279" t="s">
        <v>488</v>
      </c>
      <c r="E1515" s="241" t="s">
        <v>492</v>
      </c>
      <c r="F1515" s="253"/>
      <c r="G1515" s="244">
        <v>1340223</v>
      </c>
      <c r="H1515" s="245"/>
      <c r="I1515" s="246"/>
      <c r="J1515" s="247"/>
      <c r="K1515" s="249"/>
      <c r="L1515" s="255"/>
      <c r="M1515" s="249"/>
      <c r="N1515" s="256"/>
      <c r="O1515" s="241" t="s">
        <v>363</v>
      </c>
      <c r="P1515" s="241">
        <v>20140806</v>
      </c>
      <c r="Q1515" s="251" t="e">
        <f>#REF!-H1515</f>
        <v>#REF!</v>
      </c>
    </row>
    <row r="1516" spans="3:17">
      <c r="C1516" s="57">
        <v>1485</v>
      </c>
      <c r="D1516" s="279" t="s">
        <v>488</v>
      </c>
      <c r="E1516" s="241" t="s">
        <v>493</v>
      </c>
      <c r="F1516" s="253"/>
      <c r="G1516" s="244">
        <v>1340224</v>
      </c>
      <c r="H1516" s="245"/>
      <c r="I1516" s="246"/>
      <c r="J1516" s="247"/>
      <c r="K1516" s="249"/>
      <c r="L1516" s="255"/>
      <c r="M1516" s="249"/>
      <c r="N1516" s="256"/>
      <c r="O1516" s="241" t="s">
        <v>363</v>
      </c>
      <c r="P1516" s="241">
        <v>20140806</v>
      </c>
      <c r="Q1516" s="251" t="e">
        <f>#REF!-H1516</f>
        <v>#REF!</v>
      </c>
    </row>
    <row r="1517" spans="3:17">
      <c r="C1517" s="57">
        <v>1486</v>
      </c>
      <c r="D1517" s="279" t="s">
        <v>488</v>
      </c>
      <c r="E1517" s="241" t="s">
        <v>494</v>
      </c>
      <c r="F1517" s="253"/>
      <c r="G1517" s="244">
        <v>1340225</v>
      </c>
      <c r="H1517" s="245"/>
      <c r="I1517" s="246"/>
      <c r="J1517" s="247"/>
      <c r="K1517" s="249"/>
      <c r="L1517" s="255"/>
      <c r="M1517" s="249"/>
      <c r="N1517" s="256"/>
      <c r="O1517" s="241" t="s">
        <v>363</v>
      </c>
      <c r="P1517" s="241">
        <v>20140806</v>
      </c>
      <c r="Q1517" s="251" t="e">
        <f>#REF!-H1517</f>
        <v>#REF!</v>
      </c>
    </row>
    <row r="1518" spans="3:17">
      <c r="C1518" s="57">
        <v>1487</v>
      </c>
      <c r="D1518" s="279" t="s">
        <v>488</v>
      </c>
      <c r="E1518" s="241" t="s">
        <v>495</v>
      </c>
      <c r="F1518" s="253"/>
      <c r="G1518" s="244">
        <v>1340226</v>
      </c>
      <c r="H1518" s="245"/>
      <c r="I1518" s="246"/>
      <c r="J1518" s="247"/>
      <c r="K1518" s="249"/>
      <c r="L1518" s="255"/>
      <c r="M1518" s="249"/>
      <c r="N1518" s="256"/>
      <c r="O1518" s="241" t="s">
        <v>370</v>
      </c>
      <c r="P1518" s="241">
        <v>20140806</v>
      </c>
      <c r="Q1518" s="251" t="e">
        <f>#REF!-H1518</f>
        <v>#REF!</v>
      </c>
    </row>
    <row r="1519" spans="3:17">
      <c r="C1519" s="57">
        <v>1488</v>
      </c>
      <c r="D1519" s="279" t="s">
        <v>496</v>
      </c>
      <c r="E1519" s="241" t="s">
        <v>497</v>
      </c>
      <c r="F1519" s="253"/>
      <c r="G1519" s="244">
        <v>1340227</v>
      </c>
      <c r="H1519" s="245"/>
      <c r="I1519" s="246"/>
      <c r="J1519" s="247"/>
      <c r="K1519" s="249"/>
      <c r="L1519" s="255"/>
      <c r="M1519" s="249"/>
      <c r="N1519" s="256"/>
      <c r="O1519" s="241" t="s">
        <v>370</v>
      </c>
      <c r="P1519" s="241">
        <v>20140806</v>
      </c>
      <c r="Q1519" s="251" t="e">
        <f>#REF!-H1519</f>
        <v>#REF!</v>
      </c>
    </row>
    <row r="1520" spans="3:17">
      <c r="C1520" s="57">
        <v>1489</v>
      </c>
      <c r="D1520" s="279" t="s">
        <v>496</v>
      </c>
      <c r="E1520" s="241" t="s">
        <v>498</v>
      </c>
      <c r="F1520" s="253"/>
      <c r="G1520" s="244">
        <v>1340228</v>
      </c>
      <c r="H1520" s="245"/>
      <c r="I1520" s="246"/>
      <c r="J1520" s="247"/>
      <c r="K1520" s="249"/>
      <c r="L1520" s="255"/>
      <c r="M1520" s="249"/>
      <c r="N1520" s="256"/>
      <c r="O1520" s="241" t="s">
        <v>370</v>
      </c>
      <c r="P1520" s="241">
        <v>20140806</v>
      </c>
      <c r="Q1520" s="251" t="e">
        <f>#REF!-H1520</f>
        <v>#REF!</v>
      </c>
    </row>
    <row r="1521" spans="3:17">
      <c r="C1521" s="57">
        <v>1490</v>
      </c>
      <c r="D1521" s="279" t="s">
        <v>496</v>
      </c>
      <c r="E1521" s="241" t="s">
        <v>499</v>
      </c>
      <c r="F1521" s="253"/>
      <c r="G1521" s="244">
        <v>1340229</v>
      </c>
      <c r="H1521" s="245"/>
      <c r="I1521" s="246"/>
      <c r="J1521" s="247"/>
      <c r="K1521" s="249"/>
      <c r="L1521" s="255"/>
      <c r="M1521" s="249"/>
      <c r="N1521" s="256"/>
      <c r="O1521" s="241" t="s">
        <v>370</v>
      </c>
      <c r="P1521" s="241">
        <v>20140806</v>
      </c>
      <c r="Q1521" s="251" t="e">
        <f>#REF!-H1521</f>
        <v>#REF!</v>
      </c>
    </row>
    <row r="1522" spans="3:17">
      <c r="C1522" s="57">
        <v>1491</v>
      </c>
      <c r="D1522" s="279" t="s">
        <v>496</v>
      </c>
      <c r="E1522" s="241" t="s">
        <v>500</v>
      </c>
      <c r="F1522" s="253"/>
      <c r="G1522" s="244">
        <v>1340232</v>
      </c>
      <c r="H1522" s="245"/>
      <c r="I1522" s="246"/>
      <c r="J1522" s="247"/>
      <c r="K1522" s="249"/>
      <c r="L1522" s="255"/>
      <c r="M1522" s="249"/>
      <c r="N1522" s="256"/>
      <c r="O1522" s="241" t="s">
        <v>370</v>
      </c>
      <c r="P1522" s="241">
        <v>20140806</v>
      </c>
      <c r="Q1522" s="251" t="e">
        <f>#REF!-H1522</f>
        <v>#REF!</v>
      </c>
    </row>
    <row r="1523" spans="3:17">
      <c r="C1523" s="57">
        <v>1492</v>
      </c>
      <c r="D1523" s="279" t="s">
        <v>496</v>
      </c>
      <c r="E1523" s="241" t="s">
        <v>501</v>
      </c>
      <c r="F1523" s="253"/>
      <c r="G1523" s="244">
        <v>1340233</v>
      </c>
      <c r="H1523" s="245"/>
      <c r="I1523" s="246"/>
      <c r="J1523" s="247"/>
      <c r="K1523" s="249"/>
      <c r="L1523" s="255"/>
      <c r="M1523" s="249"/>
      <c r="N1523" s="256"/>
      <c r="O1523" s="241" t="s">
        <v>370</v>
      </c>
      <c r="P1523" s="241">
        <v>20140806</v>
      </c>
      <c r="Q1523" s="251" t="e">
        <f>#REF!-H1523</f>
        <v>#REF!</v>
      </c>
    </row>
    <row r="1524" spans="3:17">
      <c r="C1524" s="57">
        <v>1493</v>
      </c>
      <c r="D1524" s="279" t="s">
        <v>496</v>
      </c>
      <c r="E1524" s="241" t="s">
        <v>502</v>
      </c>
      <c r="F1524" s="253"/>
      <c r="G1524" s="244">
        <v>1340234</v>
      </c>
      <c r="H1524" s="245"/>
      <c r="I1524" s="246"/>
      <c r="J1524" s="247"/>
      <c r="K1524" s="249"/>
      <c r="L1524" s="255"/>
      <c r="M1524" s="249"/>
      <c r="N1524" s="256"/>
      <c r="O1524" s="241" t="s">
        <v>370</v>
      </c>
      <c r="P1524" s="241">
        <v>20140806</v>
      </c>
      <c r="Q1524" s="251" t="e">
        <f>#REF!-H1524</f>
        <v>#REF!</v>
      </c>
    </row>
    <row r="1525" spans="3:17">
      <c r="C1525" s="57">
        <v>1494</v>
      </c>
      <c r="D1525" s="279" t="s">
        <v>496</v>
      </c>
      <c r="E1525" s="241" t="s">
        <v>503</v>
      </c>
      <c r="F1525" s="253"/>
      <c r="G1525" s="244">
        <v>1340235</v>
      </c>
      <c r="H1525" s="245"/>
      <c r="I1525" s="246"/>
      <c r="J1525" s="247"/>
      <c r="K1525" s="249"/>
      <c r="L1525" s="255"/>
      <c r="M1525" s="249"/>
      <c r="N1525" s="256"/>
      <c r="O1525" s="241" t="s">
        <v>370</v>
      </c>
      <c r="P1525" s="241">
        <v>20140806</v>
      </c>
      <c r="Q1525" s="251" t="e">
        <f>#REF!-H1525</f>
        <v>#REF!</v>
      </c>
    </row>
    <row r="1526" spans="3:17">
      <c r="C1526" s="57">
        <v>1495</v>
      </c>
      <c r="D1526" s="279" t="s">
        <v>496</v>
      </c>
      <c r="E1526" s="241" t="s">
        <v>504</v>
      </c>
      <c r="F1526" s="253"/>
      <c r="G1526" s="244">
        <v>1340236</v>
      </c>
      <c r="H1526" s="245"/>
      <c r="I1526" s="246"/>
      <c r="J1526" s="247"/>
      <c r="K1526" s="249"/>
      <c r="L1526" s="255"/>
      <c r="M1526" s="249"/>
      <c r="N1526" s="256"/>
      <c r="O1526" s="241" t="s">
        <v>370</v>
      </c>
      <c r="P1526" s="241">
        <v>20140806</v>
      </c>
      <c r="Q1526" s="251" t="e">
        <f>#REF!-H1526</f>
        <v>#REF!</v>
      </c>
    </row>
    <row r="1527" spans="3:17">
      <c r="C1527" s="57">
        <v>1496</v>
      </c>
      <c r="D1527" s="279" t="s">
        <v>496</v>
      </c>
      <c r="E1527" s="241" t="s">
        <v>505</v>
      </c>
      <c r="F1527" s="253"/>
      <c r="G1527" s="244">
        <v>1340237</v>
      </c>
      <c r="H1527" s="245"/>
      <c r="I1527" s="246"/>
      <c r="J1527" s="247"/>
      <c r="K1527" s="249"/>
      <c r="L1527" s="255"/>
      <c r="M1527" s="249"/>
      <c r="N1527" s="256"/>
      <c r="O1527" s="241" t="s">
        <v>370</v>
      </c>
      <c r="P1527" s="241">
        <v>20140806</v>
      </c>
      <c r="Q1527" s="251" t="e">
        <f>#REF!-H1527</f>
        <v>#REF!</v>
      </c>
    </row>
    <row r="1528" spans="3:17">
      <c r="C1528" s="57">
        <v>1497</v>
      </c>
      <c r="D1528" s="279" t="s">
        <v>496</v>
      </c>
      <c r="E1528" s="241" t="s">
        <v>506</v>
      </c>
      <c r="F1528" s="253"/>
      <c r="G1528" s="244">
        <v>1340238</v>
      </c>
      <c r="H1528" s="245"/>
      <c r="I1528" s="246"/>
      <c r="J1528" s="247"/>
      <c r="K1528" s="249"/>
      <c r="L1528" s="255"/>
      <c r="M1528" s="249"/>
      <c r="N1528" s="256"/>
      <c r="O1528" s="241" t="s">
        <v>370</v>
      </c>
      <c r="P1528" s="241">
        <v>20140806</v>
      </c>
      <c r="Q1528" s="251" t="e">
        <f>#REF!-H1528</f>
        <v>#REF!</v>
      </c>
    </row>
    <row r="1529" spans="3:17">
      <c r="C1529" s="57">
        <v>1498</v>
      </c>
      <c r="D1529" s="279" t="s">
        <v>496</v>
      </c>
      <c r="E1529" s="241" t="s">
        <v>507</v>
      </c>
      <c r="F1529" s="253"/>
      <c r="G1529" s="244">
        <v>1340239</v>
      </c>
      <c r="H1529" s="245"/>
      <c r="I1529" s="246"/>
      <c r="J1529" s="247"/>
      <c r="K1529" s="249"/>
      <c r="L1529" s="255"/>
      <c r="M1529" s="249"/>
      <c r="N1529" s="256"/>
      <c r="O1529" s="241" t="s">
        <v>370</v>
      </c>
      <c r="P1529" s="241">
        <v>20140806</v>
      </c>
      <c r="Q1529" s="251" t="e">
        <f>#REF!-H1529</f>
        <v>#REF!</v>
      </c>
    </row>
    <row r="1530" spans="3:17">
      <c r="C1530" s="57">
        <v>1499</v>
      </c>
      <c r="D1530" s="279" t="s">
        <v>496</v>
      </c>
      <c r="E1530" s="241" t="s">
        <v>508</v>
      </c>
      <c r="F1530" s="253"/>
      <c r="G1530" s="244">
        <v>1340240</v>
      </c>
      <c r="H1530" s="245"/>
      <c r="I1530" s="246"/>
      <c r="J1530" s="247"/>
      <c r="K1530" s="249"/>
      <c r="L1530" s="255"/>
      <c r="M1530" s="249"/>
      <c r="N1530" s="256"/>
      <c r="O1530" s="241" t="s">
        <v>370</v>
      </c>
      <c r="P1530" s="241">
        <v>20140806</v>
      </c>
      <c r="Q1530" s="251" t="e">
        <f>#REF!-H1530</f>
        <v>#REF!</v>
      </c>
    </row>
    <row r="1531" spans="3:17">
      <c r="C1531" s="57">
        <v>1500</v>
      </c>
      <c r="D1531" s="279" t="s">
        <v>496</v>
      </c>
      <c r="E1531" s="241" t="s">
        <v>509</v>
      </c>
      <c r="F1531" s="253"/>
      <c r="G1531" s="244">
        <v>1340241</v>
      </c>
      <c r="H1531" s="245"/>
      <c r="I1531" s="246"/>
      <c r="J1531" s="247"/>
      <c r="K1531" s="249"/>
      <c r="L1531" s="255"/>
      <c r="M1531" s="249"/>
      <c r="N1531" s="256"/>
      <c r="O1531" s="241" t="s">
        <v>370</v>
      </c>
      <c r="P1531" s="241">
        <v>20140806</v>
      </c>
      <c r="Q1531" s="251" t="e">
        <f>#REF!-H1531</f>
        <v>#REF!</v>
      </c>
    </row>
    <row r="1532" spans="3:17">
      <c r="C1532" s="57">
        <v>1501</v>
      </c>
      <c r="D1532" s="279" t="s">
        <v>496</v>
      </c>
      <c r="E1532" s="241" t="s">
        <v>510</v>
      </c>
      <c r="F1532" s="253"/>
      <c r="G1532" s="244">
        <v>1340242</v>
      </c>
      <c r="H1532" s="245"/>
      <c r="I1532" s="246"/>
      <c r="J1532" s="247"/>
      <c r="K1532" s="249"/>
      <c r="L1532" s="255"/>
      <c r="M1532" s="249"/>
      <c r="N1532" s="256"/>
      <c r="O1532" s="241" t="s">
        <v>370</v>
      </c>
      <c r="P1532" s="241">
        <v>20140806</v>
      </c>
      <c r="Q1532" s="251" t="e">
        <f>#REF!-H1532</f>
        <v>#REF!</v>
      </c>
    </row>
    <row r="1533" spans="3:17">
      <c r="C1533" s="57">
        <v>1502</v>
      </c>
      <c r="D1533" s="279" t="s">
        <v>496</v>
      </c>
      <c r="E1533" s="241" t="s">
        <v>511</v>
      </c>
      <c r="F1533" s="253"/>
      <c r="G1533" s="244">
        <v>1340243</v>
      </c>
      <c r="H1533" s="245"/>
      <c r="I1533" s="246"/>
      <c r="J1533" s="247"/>
      <c r="K1533" s="249"/>
      <c r="L1533" s="255"/>
      <c r="M1533" s="249"/>
      <c r="N1533" s="256"/>
      <c r="O1533" s="241" t="s">
        <v>370</v>
      </c>
      <c r="P1533" s="241">
        <v>20140806</v>
      </c>
      <c r="Q1533" s="251" t="e">
        <f>#REF!-H1533</f>
        <v>#REF!</v>
      </c>
    </row>
    <row r="1534" spans="3:17">
      <c r="C1534" s="57">
        <v>1503</v>
      </c>
      <c r="D1534" s="279" t="s">
        <v>496</v>
      </c>
      <c r="E1534" s="241" t="s">
        <v>512</v>
      </c>
      <c r="F1534" s="253"/>
      <c r="G1534" s="244">
        <v>1340244</v>
      </c>
      <c r="H1534" s="245"/>
      <c r="I1534" s="246"/>
      <c r="J1534" s="247"/>
      <c r="K1534" s="249"/>
      <c r="L1534" s="255"/>
      <c r="M1534" s="249"/>
      <c r="N1534" s="256"/>
      <c r="O1534" s="241" t="s">
        <v>370</v>
      </c>
      <c r="P1534" s="241">
        <v>20140806</v>
      </c>
      <c r="Q1534" s="251" t="e">
        <f>#REF!-H1534</f>
        <v>#REF!</v>
      </c>
    </row>
    <row r="1535" spans="3:17">
      <c r="C1535" s="57">
        <v>1504</v>
      </c>
      <c r="D1535" s="279" t="s">
        <v>496</v>
      </c>
      <c r="E1535" s="241" t="s">
        <v>513</v>
      </c>
      <c r="F1535" s="253"/>
      <c r="G1535" s="244">
        <v>1340245</v>
      </c>
      <c r="H1535" s="245"/>
      <c r="I1535" s="246"/>
      <c r="J1535" s="247"/>
      <c r="K1535" s="249"/>
      <c r="L1535" s="255"/>
      <c r="M1535" s="249"/>
      <c r="N1535" s="256"/>
      <c r="O1535" s="241" t="s">
        <v>370</v>
      </c>
      <c r="P1535" s="241">
        <v>20140806</v>
      </c>
      <c r="Q1535" s="251" t="e">
        <f>#REF!-H1535</f>
        <v>#REF!</v>
      </c>
    </row>
    <row r="1536" spans="3:17">
      <c r="C1536" s="57">
        <v>1505</v>
      </c>
      <c r="D1536" s="279" t="s">
        <v>496</v>
      </c>
      <c r="E1536" s="241" t="s">
        <v>514</v>
      </c>
      <c r="F1536" s="253"/>
      <c r="G1536" s="244">
        <v>1340246</v>
      </c>
      <c r="H1536" s="245"/>
      <c r="I1536" s="246"/>
      <c r="J1536" s="247"/>
      <c r="K1536" s="249"/>
      <c r="L1536" s="255"/>
      <c r="M1536" s="249"/>
      <c r="N1536" s="256"/>
      <c r="O1536" s="241" t="s">
        <v>370</v>
      </c>
      <c r="P1536" s="241">
        <v>20140806</v>
      </c>
      <c r="Q1536" s="251" t="e">
        <f>#REF!-H1536</f>
        <v>#REF!</v>
      </c>
    </row>
    <row r="1537" spans="3:17">
      <c r="C1537" s="57">
        <v>1506</v>
      </c>
      <c r="D1537" s="279" t="s">
        <v>496</v>
      </c>
      <c r="E1537" s="241" t="s">
        <v>515</v>
      </c>
      <c r="F1537" s="253"/>
      <c r="G1537" s="244">
        <v>1340247</v>
      </c>
      <c r="H1537" s="245"/>
      <c r="I1537" s="246"/>
      <c r="J1537" s="247"/>
      <c r="K1537" s="249"/>
      <c r="L1537" s="255"/>
      <c r="M1537" s="249"/>
      <c r="N1537" s="256"/>
      <c r="O1537" s="241" t="s">
        <v>370</v>
      </c>
      <c r="P1537" s="241">
        <v>20140806</v>
      </c>
      <c r="Q1537" s="251" t="e">
        <f>#REF!-H1537</f>
        <v>#REF!</v>
      </c>
    </row>
    <row r="1538" spans="3:17">
      <c r="C1538" s="57">
        <v>1507</v>
      </c>
      <c r="D1538" s="279" t="s">
        <v>496</v>
      </c>
      <c r="E1538" s="241" t="s">
        <v>516</v>
      </c>
      <c r="F1538" s="253"/>
      <c r="G1538" s="244">
        <v>1340248</v>
      </c>
      <c r="H1538" s="245"/>
      <c r="I1538" s="246"/>
      <c r="J1538" s="247"/>
      <c r="K1538" s="249"/>
      <c r="L1538" s="255"/>
      <c r="M1538" s="249"/>
      <c r="N1538" s="256"/>
      <c r="O1538" s="241" t="s">
        <v>370</v>
      </c>
      <c r="P1538" s="241">
        <v>20140806</v>
      </c>
      <c r="Q1538" s="251" t="e">
        <f>#REF!-H1538</f>
        <v>#REF!</v>
      </c>
    </row>
    <row r="1539" spans="3:17">
      <c r="C1539" s="57">
        <v>1508</v>
      </c>
      <c r="D1539" s="279" t="s">
        <v>496</v>
      </c>
      <c r="E1539" s="241" t="s">
        <v>517</v>
      </c>
      <c r="F1539" s="253"/>
      <c r="G1539" s="244">
        <v>1340250</v>
      </c>
      <c r="H1539" s="245"/>
      <c r="I1539" s="246"/>
      <c r="J1539" s="247"/>
      <c r="K1539" s="249"/>
      <c r="L1539" s="255"/>
      <c r="M1539" s="249"/>
      <c r="N1539" s="256"/>
      <c r="O1539" s="241" t="s">
        <v>370</v>
      </c>
      <c r="P1539" s="241">
        <v>20140806</v>
      </c>
      <c r="Q1539" s="251" t="e">
        <f>#REF!-H1539</f>
        <v>#REF!</v>
      </c>
    </row>
    <row r="1540" spans="3:17">
      <c r="C1540" s="57">
        <v>1509</v>
      </c>
      <c r="D1540" s="279" t="s">
        <v>496</v>
      </c>
      <c r="E1540" s="241" t="s">
        <v>518</v>
      </c>
      <c r="F1540" s="253"/>
      <c r="G1540" s="244">
        <v>1340252</v>
      </c>
      <c r="H1540" s="245"/>
      <c r="I1540" s="246"/>
      <c r="J1540" s="247"/>
      <c r="K1540" s="249"/>
      <c r="L1540" s="255"/>
      <c r="M1540" s="249"/>
      <c r="N1540" s="256"/>
      <c r="O1540" s="241" t="s">
        <v>370</v>
      </c>
      <c r="P1540" s="241">
        <v>20140807</v>
      </c>
      <c r="Q1540" s="251" t="e">
        <f>#REF!-H1540</f>
        <v>#REF!</v>
      </c>
    </row>
    <row r="1541" spans="3:17">
      <c r="C1541" s="57">
        <v>1510</v>
      </c>
      <c r="D1541" s="279" t="s">
        <v>496</v>
      </c>
      <c r="E1541" s="241" t="s">
        <v>519</v>
      </c>
      <c r="F1541" s="253"/>
      <c r="G1541" s="244">
        <v>1340253</v>
      </c>
      <c r="H1541" s="245"/>
      <c r="I1541" s="246"/>
      <c r="J1541" s="247"/>
      <c r="K1541" s="249"/>
      <c r="L1541" s="255"/>
      <c r="M1541" s="249"/>
      <c r="N1541" s="256"/>
      <c r="O1541" s="241" t="s">
        <v>370</v>
      </c>
      <c r="P1541" s="241">
        <v>20140807</v>
      </c>
      <c r="Q1541" s="251" t="e">
        <f>#REF!-H1541</f>
        <v>#REF!</v>
      </c>
    </row>
    <row r="1542" spans="3:17" ht="36" customHeight="1">
      <c r="C1542" s="57"/>
      <c r="E1542" s="288" t="s">
        <v>558</v>
      </c>
      <c r="F1542" s="288"/>
      <c r="G1542" s="288"/>
      <c r="H1542" s="288"/>
      <c r="I1542" s="288"/>
      <c r="J1542" s="288"/>
      <c r="K1542" s="288"/>
      <c r="L1542" s="288"/>
      <c r="M1542" s="288"/>
      <c r="N1542" s="288"/>
      <c r="O1542" s="1"/>
    </row>
    <row r="1543" spans="3:17">
      <c r="C1543" s="57">
        <v>1511</v>
      </c>
      <c r="D1543" s="279" t="s">
        <v>520</v>
      </c>
      <c r="E1543" s="241" t="s">
        <v>521</v>
      </c>
      <c r="F1543" s="253" t="s">
        <v>522</v>
      </c>
      <c r="G1543" s="244">
        <v>1342025</v>
      </c>
      <c r="H1543" s="264"/>
      <c r="I1543" s="264"/>
      <c r="J1543" s="247"/>
      <c r="K1543" s="249"/>
      <c r="L1543" s="247"/>
      <c r="M1543" s="247"/>
      <c r="N1543" s="247"/>
      <c r="O1543" s="241" t="s">
        <v>369</v>
      </c>
      <c r="P1543" s="241">
        <v>20140926</v>
      </c>
      <c r="Q1543" s="251" t="e">
        <f>#REF!-H1543</f>
        <v>#REF!</v>
      </c>
    </row>
    <row r="1544" spans="3:17">
      <c r="C1544" s="57">
        <v>1512</v>
      </c>
      <c r="D1544" s="279" t="s">
        <v>523</v>
      </c>
      <c r="E1544" s="241" t="s">
        <v>524</v>
      </c>
      <c r="F1544" s="253" t="s">
        <v>525</v>
      </c>
      <c r="G1544" s="244">
        <v>1342028</v>
      </c>
      <c r="H1544" s="265"/>
      <c r="I1544" s="259"/>
      <c r="J1544" s="247"/>
      <c r="K1544" s="247"/>
      <c r="L1544" s="247"/>
      <c r="M1544" s="247"/>
      <c r="N1544" s="247"/>
      <c r="O1544" s="241" t="s">
        <v>369</v>
      </c>
      <c r="P1544" s="250"/>
      <c r="Q1544" s="251" t="e">
        <f>#REF!-H1544</f>
        <v>#REF!</v>
      </c>
    </row>
    <row r="1545" spans="3:17">
      <c r="C1545" s="57">
        <v>1513</v>
      </c>
      <c r="D1545" s="276" t="s">
        <v>526</v>
      </c>
      <c r="E1545" s="241" t="s">
        <v>527</v>
      </c>
      <c r="F1545" s="253" t="s">
        <v>528</v>
      </c>
      <c r="G1545" s="244">
        <v>1342031</v>
      </c>
      <c r="H1545" s="265"/>
      <c r="I1545" s="259"/>
      <c r="J1545" s="247"/>
      <c r="K1545" s="247"/>
      <c r="L1545" s="247"/>
      <c r="M1545" s="247"/>
      <c r="N1545" s="247"/>
      <c r="O1545" s="241" t="s">
        <v>369</v>
      </c>
      <c r="P1545" s="250"/>
      <c r="Q1545" s="251" t="e">
        <f>#REF!-H1545</f>
        <v>#REF!</v>
      </c>
    </row>
    <row r="1546" spans="3:17">
      <c r="C1546" s="57">
        <v>1514</v>
      </c>
      <c r="D1546" s="279" t="s">
        <v>529</v>
      </c>
      <c r="E1546" s="241" t="s">
        <v>530</v>
      </c>
      <c r="F1546" s="253" t="s">
        <v>531</v>
      </c>
      <c r="G1546" s="244">
        <v>1342033</v>
      </c>
      <c r="H1546" s="265"/>
      <c r="I1546" s="259"/>
      <c r="J1546" s="247"/>
      <c r="K1546" s="247"/>
      <c r="L1546" s="247"/>
      <c r="M1546" s="247"/>
      <c r="N1546" s="247"/>
      <c r="O1546" s="241" t="s">
        <v>369</v>
      </c>
      <c r="P1546" s="250"/>
      <c r="Q1546" s="251" t="e">
        <f>#REF!-H1546</f>
        <v>#REF!</v>
      </c>
    </row>
    <row r="1547" spans="3:17">
      <c r="C1547" s="57">
        <v>1515</v>
      </c>
      <c r="D1547" s="279" t="s">
        <v>532</v>
      </c>
      <c r="E1547" s="241" t="s">
        <v>533</v>
      </c>
      <c r="F1547" s="253" t="s">
        <v>534</v>
      </c>
      <c r="G1547" s="244">
        <v>1342035</v>
      </c>
      <c r="H1547" s="265"/>
      <c r="I1547" s="259"/>
      <c r="J1547" s="247"/>
      <c r="K1547" s="247"/>
      <c r="L1547" s="247"/>
      <c r="M1547" s="247"/>
      <c r="N1547" s="247"/>
      <c r="O1547" s="241" t="s">
        <v>369</v>
      </c>
      <c r="P1547" s="250"/>
      <c r="Q1547" s="251" t="e">
        <f>#REF!-H1547</f>
        <v>#REF!</v>
      </c>
    </row>
    <row r="1548" spans="3:17">
      <c r="C1548" s="57">
        <v>1516</v>
      </c>
      <c r="D1548" s="280" t="s">
        <v>537</v>
      </c>
      <c r="E1548" s="143" t="s">
        <v>536</v>
      </c>
      <c r="F1548" s="57"/>
      <c r="G1548" s="143">
        <v>1342043</v>
      </c>
      <c r="H1548"/>
      <c r="I1548"/>
      <c r="J1548"/>
      <c r="K1548"/>
      <c r="L1548"/>
      <c r="M1548"/>
      <c r="N1548"/>
      <c r="O1548"/>
      <c r="P1548"/>
      <c r="Q1548"/>
    </row>
    <row r="1549" spans="3:17">
      <c r="C1549" s="57">
        <v>1517</v>
      </c>
      <c r="D1549" s="280" t="s">
        <v>539</v>
      </c>
      <c r="E1549" s="143" t="s">
        <v>538</v>
      </c>
      <c r="F1549" s="57"/>
      <c r="G1549" s="143">
        <v>1342044</v>
      </c>
      <c r="H1549"/>
      <c r="I1549"/>
      <c r="J1549"/>
      <c r="K1549"/>
      <c r="L1549"/>
      <c r="M1549"/>
      <c r="N1549"/>
      <c r="O1549"/>
      <c r="P1549"/>
      <c r="Q1549"/>
    </row>
    <row r="1550" spans="3:17">
      <c r="C1550" s="57">
        <v>1518</v>
      </c>
      <c r="D1550" s="280" t="s">
        <v>541</v>
      </c>
      <c r="E1550" s="143" t="s">
        <v>540</v>
      </c>
      <c r="F1550" s="57"/>
      <c r="G1550" s="143">
        <v>1342048</v>
      </c>
      <c r="H1550"/>
      <c r="I1550"/>
      <c r="J1550"/>
      <c r="K1550"/>
      <c r="L1550"/>
      <c r="M1550"/>
      <c r="N1550"/>
      <c r="O1550"/>
      <c r="P1550"/>
      <c r="Q1550"/>
    </row>
    <row r="1551" spans="3:17">
      <c r="C1551" s="57">
        <v>1519</v>
      </c>
      <c r="D1551" s="280" t="s">
        <v>535</v>
      </c>
      <c r="E1551" s="143" t="s">
        <v>542</v>
      </c>
      <c r="F1551" s="57"/>
      <c r="G1551" s="143">
        <v>1342049</v>
      </c>
      <c r="H1551"/>
      <c r="I1551"/>
      <c r="J1551"/>
      <c r="K1551"/>
      <c r="L1551"/>
      <c r="M1551"/>
      <c r="N1551"/>
      <c r="O1551"/>
      <c r="P1551"/>
      <c r="Q1551"/>
    </row>
    <row r="1552" spans="3:17">
      <c r="C1552" s="57">
        <v>1520</v>
      </c>
      <c r="D1552" s="280" t="s">
        <v>544</v>
      </c>
      <c r="E1552" s="143" t="s">
        <v>543</v>
      </c>
      <c r="F1552" s="57"/>
      <c r="G1552" s="143">
        <v>1342050</v>
      </c>
      <c r="H1552"/>
      <c r="I1552"/>
      <c r="J1552"/>
      <c r="K1552"/>
      <c r="L1552"/>
      <c r="M1552"/>
      <c r="N1552"/>
      <c r="O1552"/>
      <c r="P1552"/>
      <c r="Q1552"/>
    </row>
    <row r="1553" spans="3:17">
      <c r="C1553" s="57">
        <v>1521</v>
      </c>
      <c r="D1553" s="280" t="s">
        <v>546</v>
      </c>
      <c r="E1553" s="143" t="s">
        <v>545</v>
      </c>
      <c r="F1553" s="57"/>
      <c r="G1553" s="143">
        <v>1340333</v>
      </c>
      <c r="H1553"/>
      <c r="I1553"/>
      <c r="J1553"/>
      <c r="K1553"/>
      <c r="L1553"/>
      <c r="M1553"/>
      <c r="N1553"/>
      <c r="O1553"/>
      <c r="P1553"/>
      <c r="Q1553"/>
    </row>
    <row r="1554" spans="3:17">
      <c r="C1554" s="57">
        <v>1522</v>
      </c>
      <c r="D1554" s="280" t="s">
        <v>544</v>
      </c>
      <c r="E1554" s="143" t="s">
        <v>547</v>
      </c>
      <c r="F1554" s="57"/>
      <c r="G1554" s="143">
        <v>1340334</v>
      </c>
      <c r="H1554"/>
      <c r="I1554"/>
      <c r="J1554"/>
      <c r="K1554"/>
      <c r="L1554"/>
      <c r="M1554"/>
      <c r="N1554"/>
      <c r="O1554"/>
      <c r="P1554"/>
      <c r="Q1554"/>
    </row>
    <row r="1555" spans="3:17">
      <c r="C1555" s="57">
        <v>1523</v>
      </c>
      <c r="D1555" s="280" t="s">
        <v>544</v>
      </c>
      <c r="E1555" s="143" t="s">
        <v>548</v>
      </c>
      <c r="F1555" s="57"/>
      <c r="G1555" s="143">
        <v>1340336</v>
      </c>
      <c r="H1555"/>
      <c r="I1555"/>
      <c r="J1555"/>
      <c r="K1555"/>
      <c r="L1555"/>
      <c r="M1555"/>
      <c r="N1555"/>
      <c r="O1555"/>
      <c r="P1555"/>
      <c r="Q1555"/>
    </row>
    <row r="1556" spans="3:17">
      <c r="C1556" s="57">
        <v>1524</v>
      </c>
      <c r="D1556" s="280" t="s">
        <v>550</v>
      </c>
      <c r="E1556" s="143" t="s">
        <v>549</v>
      </c>
      <c r="F1556" s="57"/>
      <c r="G1556" s="143">
        <v>1340337</v>
      </c>
      <c r="H1556"/>
      <c r="I1556"/>
      <c r="J1556"/>
      <c r="K1556"/>
      <c r="L1556"/>
      <c r="M1556"/>
      <c r="N1556"/>
      <c r="O1556"/>
      <c r="P1556"/>
      <c r="Q1556"/>
    </row>
    <row r="1557" spans="3:17">
      <c r="C1557" s="57">
        <v>1525</v>
      </c>
      <c r="D1557" s="280" t="s">
        <v>552</v>
      </c>
      <c r="E1557" s="143" t="s">
        <v>551</v>
      </c>
      <c r="F1557" s="57"/>
      <c r="G1557" s="143">
        <v>1340340</v>
      </c>
      <c r="H1557"/>
      <c r="I1557"/>
      <c r="J1557"/>
      <c r="K1557"/>
      <c r="L1557"/>
      <c r="M1557"/>
      <c r="N1557"/>
      <c r="O1557"/>
      <c r="P1557"/>
      <c r="Q1557"/>
    </row>
  </sheetData>
  <mergeCells count="10">
    <mergeCell ref="E1485:K1485"/>
    <mergeCell ref="F1511:M1511"/>
    <mergeCell ref="E1542:N1542"/>
    <mergeCell ref="D1442:N1442"/>
    <mergeCell ref="C2:O2"/>
    <mergeCell ref="F1376:M1376"/>
    <mergeCell ref="E1276:L1276"/>
    <mergeCell ref="C1419:O1419"/>
    <mergeCell ref="C1418:O1418"/>
    <mergeCell ref="C1389:H1389"/>
  </mergeCells>
  <phoneticPr fontId="3" type="noConversion"/>
  <pageMargins left="0.75" right="0.75" top="0.59" bottom="0.74" header="0.5" footer="0.5"/>
  <pageSetup paperSize="9" orientation="landscape" horizontalDpi="96" verticalDpi="96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04"/>
  <sheetViews>
    <sheetView workbookViewId="0">
      <selection activeCell="A2" sqref="A2:N114"/>
    </sheetView>
  </sheetViews>
  <sheetFormatPr defaultRowHeight="13.5"/>
  <cols>
    <col min="1" max="1" width="11.5" customWidth="1"/>
    <col min="7" max="7" width="5.875" customWidth="1"/>
    <col min="8" max="9" width="6" customWidth="1"/>
    <col min="10" max="10" width="7.625" customWidth="1"/>
    <col min="14" max="14" width="14.375" customWidth="1"/>
  </cols>
  <sheetData>
    <row r="1" spans="2:15" ht="33.75" customHeight="1">
      <c r="B1" s="290" t="s">
        <v>318</v>
      </c>
      <c r="C1" s="291"/>
      <c r="D1" s="291"/>
      <c r="E1" s="291"/>
      <c r="F1" s="291"/>
      <c r="G1" s="291"/>
      <c r="H1" s="291"/>
    </row>
    <row r="2" spans="2:15" ht="24.75" customHeight="1">
      <c r="O2" s="1"/>
    </row>
    <row r="3" spans="2:15" ht="31.5" customHeight="1">
      <c r="O3" s="1"/>
    </row>
    <row r="4" spans="2:15" ht="24.75" customHeight="1">
      <c r="O4" s="1"/>
    </row>
    <row r="5" spans="2:15" ht="14.25">
      <c r="O5" s="1"/>
    </row>
    <row r="6" spans="2:15" ht="14.25">
      <c r="O6" s="1"/>
    </row>
    <row r="7" spans="2:15" ht="14.25">
      <c r="O7" s="1"/>
    </row>
    <row r="8" spans="2:15" ht="14.25">
      <c r="O8" s="1"/>
    </row>
    <row r="9" spans="2:15" ht="14.25">
      <c r="O9" s="1"/>
    </row>
    <row r="10" spans="2:15" ht="14.25">
      <c r="O10" s="1"/>
    </row>
    <row r="11" spans="2:15" ht="14.25">
      <c r="O11" s="1"/>
    </row>
    <row r="12" spans="2:15" ht="14.25">
      <c r="O12" s="1"/>
    </row>
    <row r="13" spans="2:15" ht="14.25">
      <c r="O13" s="1"/>
    </row>
    <row r="14" spans="2:15" ht="14.25">
      <c r="O14" s="1"/>
    </row>
    <row r="15" spans="2:15" ht="14.25">
      <c r="O15" s="1"/>
    </row>
    <row r="16" spans="2:15" ht="14.25">
      <c r="O16" s="1"/>
    </row>
    <row r="17" spans="15:15" ht="14.25">
      <c r="O17" s="1"/>
    </row>
    <row r="18" spans="15:15" ht="14.25">
      <c r="O18" s="1"/>
    </row>
    <row r="19" spans="15:15" ht="14.25">
      <c r="O19" s="1"/>
    </row>
    <row r="20" spans="15:15" ht="14.25">
      <c r="O20" s="1"/>
    </row>
    <row r="21" spans="15:15" ht="14.25">
      <c r="O21" s="1"/>
    </row>
    <row r="22" spans="15:15" ht="14.25">
      <c r="O22" s="1"/>
    </row>
    <row r="23" spans="15:15" ht="14.25">
      <c r="O23" s="1"/>
    </row>
    <row r="24" spans="15:15" ht="14.25">
      <c r="O24" s="1"/>
    </row>
    <row r="25" spans="15:15" ht="14.25">
      <c r="O25" s="1"/>
    </row>
    <row r="26" spans="15:15" ht="14.25">
      <c r="O26" s="1"/>
    </row>
    <row r="27" spans="15:15" ht="14.25">
      <c r="O27" s="1"/>
    </row>
    <row r="28" spans="15:15" ht="14.25">
      <c r="O28" s="1"/>
    </row>
    <row r="29" spans="15:15" ht="14.25">
      <c r="O29" s="1"/>
    </row>
    <row r="30" spans="15:15" ht="14.25">
      <c r="O30" s="1"/>
    </row>
    <row r="31" spans="15:15" ht="14.25">
      <c r="O31" s="1"/>
    </row>
    <row r="32" spans="15:15" ht="14.25">
      <c r="O32" s="1"/>
    </row>
    <row r="33" spans="15:15" ht="14.25">
      <c r="O33" s="1"/>
    </row>
    <row r="34" spans="15:15" ht="14.25">
      <c r="O34" s="1"/>
    </row>
    <row r="35" spans="15:15" ht="14.25">
      <c r="O35" s="1"/>
    </row>
    <row r="36" spans="15:15" ht="14.25">
      <c r="O36" s="1"/>
    </row>
    <row r="37" spans="15:15" ht="14.25">
      <c r="O37" s="1"/>
    </row>
    <row r="38" spans="15:15" ht="14.25">
      <c r="O38" s="1"/>
    </row>
    <row r="39" spans="15:15" ht="14.25">
      <c r="O39" s="1"/>
    </row>
    <row r="40" spans="15:15" ht="14.25">
      <c r="O40" s="1"/>
    </row>
    <row r="41" spans="15:15" ht="14.25">
      <c r="O41" s="1"/>
    </row>
    <row r="42" spans="15:15" ht="14.25">
      <c r="O42" s="1"/>
    </row>
    <row r="43" spans="15:15" ht="14.25">
      <c r="O43" s="1"/>
    </row>
    <row r="44" spans="15:15">
      <c r="O44" s="254" t="s">
        <v>458</v>
      </c>
    </row>
    <row r="45" spans="15:15">
      <c r="O45" s="254" t="s">
        <v>460</v>
      </c>
    </row>
    <row r="46" spans="15:15">
      <c r="O46" s="254" t="s">
        <v>462</v>
      </c>
    </row>
    <row r="47" spans="15:15">
      <c r="O47" s="250"/>
    </row>
    <row r="48" spans="15:15">
      <c r="O48" s="250">
        <v>18096094838</v>
      </c>
    </row>
    <row r="49" spans="15:15">
      <c r="O49" s="250">
        <v>18685105353</v>
      </c>
    </row>
    <row r="50" spans="15:15">
      <c r="O50" s="250">
        <v>18608502377</v>
      </c>
    </row>
    <row r="51" spans="15:15">
      <c r="O51" s="250">
        <v>18008558018</v>
      </c>
    </row>
    <row r="52" spans="15:15">
      <c r="O52" s="250">
        <v>18275006619</v>
      </c>
    </row>
    <row r="53" spans="15:15">
      <c r="O53" s="250">
        <v>13984174530</v>
      </c>
    </row>
    <row r="54" spans="15:15">
      <c r="O54" s="250">
        <v>13984180409</v>
      </c>
    </row>
    <row r="55" spans="15:15">
      <c r="O55" s="250">
        <v>13985122376</v>
      </c>
    </row>
    <row r="56" spans="15:15">
      <c r="O56" s="250">
        <v>15926263995</v>
      </c>
    </row>
    <row r="57" spans="15:15">
      <c r="O57" s="263" t="s">
        <v>475</v>
      </c>
    </row>
    <row r="58" spans="15:15">
      <c r="O58" s="250">
        <v>13885178628</v>
      </c>
    </row>
    <row r="59" spans="15:15">
      <c r="O59" s="250">
        <v>13885178628</v>
      </c>
    </row>
    <row r="60" spans="15:15">
      <c r="O60" s="250">
        <v>18984106755</v>
      </c>
    </row>
    <row r="61" spans="15:15">
      <c r="O61" s="250">
        <v>13661339433</v>
      </c>
    </row>
    <row r="62" spans="15:15">
      <c r="O62" s="250"/>
    </row>
    <row r="63" spans="15:15">
      <c r="O63" s="250">
        <v>18985185420</v>
      </c>
    </row>
    <row r="64" spans="15:15">
      <c r="O64" s="250">
        <v>13984193987</v>
      </c>
    </row>
    <row r="65" spans="15:15">
      <c r="O65" s="250">
        <v>13985494166</v>
      </c>
    </row>
    <row r="66" spans="15:15">
      <c r="O66" s="250">
        <v>13885079917</v>
      </c>
    </row>
    <row r="67" spans="15:15">
      <c r="O67" s="250">
        <v>13985115579</v>
      </c>
    </row>
    <row r="68" spans="15:15" ht="14.25">
      <c r="O68" s="1"/>
    </row>
    <row r="69" spans="15:15">
      <c r="O69" s="250"/>
    </row>
    <row r="70" spans="15:15">
      <c r="O70" s="250"/>
    </row>
    <row r="71" spans="15:15">
      <c r="O71" s="250"/>
    </row>
    <row r="72" spans="15:15">
      <c r="O72" s="250"/>
    </row>
    <row r="73" spans="15:15">
      <c r="O73" s="250"/>
    </row>
    <row r="74" spans="15:15">
      <c r="O74" s="250"/>
    </row>
    <row r="75" spans="15:15">
      <c r="O75" s="250"/>
    </row>
    <row r="76" spans="15:15">
      <c r="O76" s="250"/>
    </row>
    <row r="77" spans="15:15">
      <c r="O77" s="250"/>
    </row>
    <row r="78" spans="15:15">
      <c r="O78" s="250"/>
    </row>
    <row r="79" spans="15:15">
      <c r="O79" s="250"/>
    </row>
    <row r="80" spans="15:15">
      <c r="O80" s="250"/>
    </row>
    <row r="81" spans="15:15">
      <c r="O81" s="250"/>
    </row>
    <row r="82" spans="15:15">
      <c r="O82" s="250"/>
    </row>
    <row r="83" spans="15:15">
      <c r="O83" s="250"/>
    </row>
    <row r="84" spans="15:15">
      <c r="O84" s="250"/>
    </row>
    <row r="85" spans="15:15">
      <c r="O85" s="250"/>
    </row>
    <row r="86" spans="15:15">
      <c r="O86" s="250"/>
    </row>
    <row r="87" spans="15:15">
      <c r="O87" s="250"/>
    </row>
    <row r="88" spans="15:15">
      <c r="O88" s="250"/>
    </row>
    <row r="89" spans="15:15">
      <c r="O89" s="250"/>
    </row>
    <row r="90" spans="15:15">
      <c r="O90" s="250"/>
    </row>
    <row r="91" spans="15:15">
      <c r="O91" s="250"/>
    </row>
    <row r="92" spans="15:15">
      <c r="O92" s="250"/>
    </row>
    <row r="93" spans="15:15">
      <c r="O93" s="250"/>
    </row>
    <row r="94" spans="15:15">
      <c r="O94" s="250"/>
    </row>
    <row r="95" spans="15:15">
      <c r="O95" s="250"/>
    </row>
    <row r="96" spans="15:15">
      <c r="O96" s="250"/>
    </row>
    <row r="97" spans="15:15">
      <c r="O97" s="250"/>
    </row>
    <row r="98" spans="15:15">
      <c r="O98" s="250"/>
    </row>
    <row r="99" spans="15:15" ht="14.25">
      <c r="O99" s="1"/>
    </row>
    <row r="100" spans="15:15" ht="14.25">
      <c r="O100" s="1"/>
    </row>
    <row r="101" spans="15:15" ht="14.25">
      <c r="O101" s="1"/>
    </row>
    <row r="102" spans="15:15" ht="14.25">
      <c r="O102" s="1"/>
    </row>
    <row r="103" spans="15:15" ht="14.25">
      <c r="O103" s="1"/>
    </row>
    <row r="104" spans="15:15" ht="14.25">
      <c r="O104" s="1"/>
    </row>
  </sheetData>
  <mergeCells count="1">
    <mergeCell ref="B1:H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5" sqref="L15"/>
    </sheetView>
  </sheetViews>
  <sheetFormatPr defaultRowHeight="13.5"/>
  <cols>
    <col min="1" max="1" width="6.375" customWidth="1"/>
    <col min="2" max="2" width="13.375" customWidth="1"/>
    <col min="3" max="3" width="11.125" customWidth="1"/>
    <col min="4" max="4" width="10.625" customWidth="1"/>
    <col min="6" max="6" width="7.375" customWidth="1"/>
    <col min="9" max="9" width="6.875" customWidth="1"/>
  </cols>
  <sheetData>
    <row r="1" spans="1:13" ht="18.75" customHeight="1">
      <c r="A1" s="121"/>
      <c r="B1" s="172"/>
      <c r="C1" s="284" t="s">
        <v>319</v>
      </c>
      <c r="D1" s="284"/>
      <c r="E1" s="284"/>
      <c r="F1" s="284"/>
      <c r="G1" s="284"/>
      <c r="H1" s="284"/>
      <c r="I1" s="284"/>
      <c r="J1" s="284"/>
      <c r="K1" s="284"/>
      <c r="L1" s="172"/>
      <c r="M1" s="122"/>
    </row>
    <row r="2" spans="1:13">
      <c r="A2" s="121"/>
      <c r="B2" s="172"/>
      <c r="C2" s="292"/>
      <c r="D2" s="292"/>
      <c r="E2" s="292"/>
      <c r="F2" s="292"/>
      <c r="G2" s="292"/>
      <c r="H2" s="292"/>
      <c r="I2" s="292"/>
      <c r="J2" s="292"/>
      <c r="K2" s="292"/>
      <c r="L2" s="172"/>
      <c r="M2" s="122"/>
    </row>
    <row r="3" spans="1:13" ht="36">
      <c r="A3" s="233" t="s">
        <v>320</v>
      </c>
      <c r="B3" s="124" t="s">
        <v>77</v>
      </c>
      <c r="C3" s="125" t="s">
        <v>78</v>
      </c>
      <c r="D3" s="5" t="s">
        <v>145</v>
      </c>
      <c r="E3" s="125" t="s">
        <v>146</v>
      </c>
      <c r="F3" s="126" t="s">
        <v>147</v>
      </c>
      <c r="G3" s="126" t="s">
        <v>148</v>
      </c>
      <c r="H3" s="125" t="s">
        <v>149</v>
      </c>
      <c r="I3" s="126" t="s">
        <v>150</v>
      </c>
      <c r="J3" s="126" t="s">
        <v>151</v>
      </c>
      <c r="K3" s="126" t="s">
        <v>152</v>
      </c>
      <c r="L3" s="127" t="s">
        <v>153</v>
      </c>
      <c r="M3" s="126"/>
    </row>
    <row r="4" spans="1:13">
      <c r="A4" s="128">
        <v>1</v>
      </c>
      <c r="B4" s="31" t="s">
        <v>633</v>
      </c>
      <c r="C4" s="31" t="s">
        <v>100</v>
      </c>
      <c r="D4" s="235">
        <v>20066038</v>
      </c>
      <c r="E4" s="31" t="s">
        <v>837</v>
      </c>
      <c r="F4" s="31">
        <v>40</v>
      </c>
      <c r="G4" s="32" t="s">
        <v>1060</v>
      </c>
      <c r="H4" s="33">
        <v>2.88</v>
      </c>
      <c r="I4" s="31" t="s">
        <v>577</v>
      </c>
      <c r="J4" s="31" t="s">
        <v>154</v>
      </c>
      <c r="K4" s="31">
        <v>7</v>
      </c>
      <c r="L4" s="34">
        <v>49.88</v>
      </c>
      <c r="M4" s="31"/>
    </row>
    <row r="5" spans="1:13">
      <c r="A5" s="128">
        <v>2</v>
      </c>
      <c r="B5" s="234" t="s">
        <v>603</v>
      </c>
      <c r="C5" s="31" t="s">
        <v>142</v>
      </c>
      <c r="D5" s="236">
        <v>20061901</v>
      </c>
      <c r="E5" s="31" t="s">
        <v>837</v>
      </c>
      <c r="F5" s="31">
        <v>40</v>
      </c>
      <c r="G5" s="32" t="s">
        <v>2500</v>
      </c>
      <c r="H5" s="33">
        <v>2.6480000000000001</v>
      </c>
      <c r="I5" s="31" t="s">
        <v>577</v>
      </c>
      <c r="J5" s="31" t="s">
        <v>155</v>
      </c>
      <c r="K5" s="31">
        <v>7</v>
      </c>
      <c r="L5" s="34">
        <v>49.648000000000003</v>
      </c>
      <c r="M5" s="31"/>
    </row>
    <row r="6" spans="1:13">
      <c r="A6" s="128">
        <v>3</v>
      </c>
      <c r="B6" s="31" t="s">
        <v>603</v>
      </c>
      <c r="C6" s="31" t="s">
        <v>109</v>
      </c>
      <c r="D6" s="236">
        <v>20068585</v>
      </c>
      <c r="E6" s="31" t="s">
        <v>837</v>
      </c>
      <c r="F6" s="31">
        <v>40</v>
      </c>
      <c r="G6" s="32" t="s">
        <v>2033</v>
      </c>
      <c r="H6" s="33">
        <v>1.28</v>
      </c>
      <c r="I6" s="31" t="s">
        <v>577</v>
      </c>
      <c r="J6" s="31" t="s">
        <v>156</v>
      </c>
      <c r="K6" s="31">
        <v>7</v>
      </c>
      <c r="L6" s="34">
        <v>48.28</v>
      </c>
      <c r="M6" s="31"/>
    </row>
    <row r="7" spans="1:13">
      <c r="A7" s="128">
        <v>4</v>
      </c>
      <c r="B7" s="31" t="s">
        <v>633</v>
      </c>
      <c r="C7" s="31" t="s">
        <v>106</v>
      </c>
      <c r="D7" s="235">
        <v>20062871</v>
      </c>
      <c r="E7" s="31" t="s">
        <v>837</v>
      </c>
      <c r="F7" s="31">
        <v>40</v>
      </c>
      <c r="G7" s="32" t="s">
        <v>1504</v>
      </c>
      <c r="H7" s="33">
        <v>4.8640000000000008</v>
      </c>
      <c r="I7" s="31" t="s">
        <v>1196</v>
      </c>
      <c r="J7" s="31"/>
      <c r="K7" s="31"/>
      <c r="L7" s="34">
        <v>44.864000000000004</v>
      </c>
      <c r="M7" s="31"/>
    </row>
    <row r="8" spans="1:13">
      <c r="A8" s="128">
        <v>5</v>
      </c>
      <c r="B8" s="31" t="s">
        <v>975</v>
      </c>
      <c r="C8" s="232" t="s">
        <v>119</v>
      </c>
      <c r="D8" s="236">
        <v>20068034</v>
      </c>
      <c r="E8" s="36" t="s">
        <v>837</v>
      </c>
      <c r="F8" s="36">
        <v>40</v>
      </c>
      <c r="G8" s="32" t="s">
        <v>969</v>
      </c>
      <c r="H8" s="33">
        <v>3.68</v>
      </c>
      <c r="I8" s="36" t="s">
        <v>1196</v>
      </c>
      <c r="J8" s="36"/>
      <c r="K8" s="36"/>
      <c r="L8" s="34">
        <v>43.68</v>
      </c>
      <c r="M8" s="36"/>
    </row>
    <row r="9" spans="1:13">
      <c r="A9" s="128">
        <v>6</v>
      </c>
      <c r="B9" s="31" t="s">
        <v>588</v>
      </c>
      <c r="C9" s="31" t="s">
        <v>115</v>
      </c>
      <c r="D9" s="235">
        <v>20060893</v>
      </c>
      <c r="E9" s="31" t="s">
        <v>963</v>
      </c>
      <c r="F9" s="31">
        <v>36</v>
      </c>
      <c r="G9" s="32" t="s">
        <v>809</v>
      </c>
      <c r="H9" s="33">
        <v>5.8640000000000008</v>
      </c>
      <c r="I9" s="31" t="s">
        <v>1196</v>
      </c>
      <c r="J9" s="31"/>
      <c r="K9" s="31"/>
      <c r="L9" s="34">
        <v>41.864000000000004</v>
      </c>
      <c r="M9" s="31"/>
    </row>
    <row r="10" spans="1:13">
      <c r="A10" s="128">
        <v>7</v>
      </c>
      <c r="B10" s="31" t="s">
        <v>633</v>
      </c>
      <c r="C10" s="31" t="s">
        <v>92</v>
      </c>
      <c r="D10" s="235">
        <v>20065892</v>
      </c>
      <c r="E10" s="31" t="s">
        <v>963</v>
      </c>
      <c r="F10" s="31">
        <v>36</v>
      </c>
      <c r="G10" s="32" t="s">
        <v>721</v>
      </c>
      <c r="H10" s="33">
        <v>5.08</v>
      </c>
      <c r="I10" s="31" t="s">
        <v>1196</v>
      </c>
      <c r="J10" s="31"/>
      <c r="K10" s="31"/>
      <c r="L10" s="34">
        <v>41.08</v>
      </c>
      <c r="M10" s="31"/>
    </row>
    <row r="11" spans="1:13">
      <c r="A11" s="128">
        <v>8</v>
      </c>
      <c r="B11" s="234" t="s">
        <v>685</v>
      </c>
      <c r="C11" s="36" t="s">
        <v>117</v>
      </c>
      <c r="D11" s="237">
        <v>20069828</v>
      </c>
      <c r="E11" s="36" t="s">
        <v>1919</v>
      </c>
      <c r="F11" s="36">
        <v>30</v>
      </c>
      <c r="G11" s="32" t="s">
        <v>1438</v>
      </c>
      <c r="H11" s="33">
        <v>2.2799999999999998</v>
      </c>
      <c r="I11" s="36" t="s">
        <v>577</v>
      </c>
      <c r="J11" s="36" t="s">
        <v>157</v>
      </c>
      <c r="K11" s="36">
        <v>7</v>
      </c>
      <c r="L11" s="34">
        <v>39.28</v>
      </c>
      <c r="M11" s="36"/>
    </row>
    <row r="12" spans="1:13">
      <c r="A12" s="128">
        <v>9</v>
      </c>
      <c r="B12" s="31" t="s">
        <v>975</v>
      </c>
      <c r="C12" s="232" t="s">
        <v>111</v>
      </c>
      <c r="D12" s="236">
        <v>20069309</v>
      </c>
      <c r="E12" s="36" t="s">
        <v>963</v>
      </c>
      <c r="F12" s="36">
        <v>36</v>
      </c>
      <c r="G12" s="32" t="s">
        <v>1076</v>
      </c>
      <c r="H12" s="33">
        <v>2.68</v>
      </c>
      <c r="I12" s="36" t="s">
        <v>1196</v>
      </c>
      <c r="J12" s="36"/>
      <c r="K12" s="36"/>
      <c r="L12" s="34">
        <v>38.68</v>
      </c>
      <c r="M12" s="36"/>
    </row>
    <row r="13" spans="1:13">
      <c r="A13" s="128">
        <v>10</v>
      </c>
      <c r="B13" s="31" t="s">
        <v>585</v>
      </c>
      <c r="C13" s="31" t="s">
        <v>110</v>
      </c>
      <c r="D13" s="235">
        <v>20068919</v>
      </c>
      <c r="E13" s="31" t="s">
        <v>963</v>
      </c>
      <c r="F13" s="31">
        <v>36</v>
      </c>
      <c r="G13" s="32" t="s">
        <v>1509</v>
      </c>
      <c r="H13" s="33">
        <v>1.6960000000000002</v>
      </c>
      <c r="I13" s="31" t="s">
        <v>1196</v>
      </c>
      <c r="J13" s="31"/>
      <c r="K13" s="31"/>
      <c r="L13" s="34">
        <v>37.695999999999998</v>
      </c>
      <c r="M13" s="31"/>
    </row>
    <row r="14" spans="1:13">
      <c r="A14" s="128">
        <v>11</v>
      </c>
      <c r="B14" s="31" t="s">
        <v>579</v>
      </c>
      <c r="C14" s="31" t="s">
        <v>99</v>
      </c>
      <c r="D14" s="236">
        <v>20067938</v>
      </c>
      <c r="E14" s="36" t="s">
        <v>963</v>
      </c>
      <c r="F14" s="36">
        <v>36</v>
      </c>
      <c r="G14" s="32" t="s">
        <v>1205</v>
      </c>
      <c r="H14" s="33">
        <v>1.08</v>
      </c>
      <c r="I14" s="31" t="s">
        <v>1196</v>
      </c>
      <c r="J14" s="31"/>
      <c r="K14" s="31"/>
      <c r="L14" s="34">
        <v>37.08</v>
      </c>
      <c r="M14" s="31"/>
    </row>
    <row r="15" spans="1:13">
      <c r="A15" s="128">
        <v>12</v>
      </c>
      <c r="B15" s="31" t="s">
        <v>685</v>
      </c>
      <c r="C15" s="31" t="s">
        <v>131</v>
      </c>
      <c r="D15" s="236">
        <v>20062172</v>
      </c>
      <c r="E15" s="31" t="s">
        <v>1919</v>
      </c>
      <c r="F15" s="31">
        <v>30</v>
      </c>
      <c r="G15" s="32" t="s">
        <v>1469</v>
      </c>
      <c r="H15" s="33">
        <v>2.08</v>
      </c>
      <c r="I15" s="31" t="s">
        <v>1196</v>
      </c>
      <c r="J15" s="31"/>
      <c r="K15" s="31"/>
      <c r="L15" s="34">
        <v>32.08</v>
      </c>
      <c r="M15" s="31"/>
    </row>
    <row r="16" spans="1:13">
      <c r="A16" s="128">
        <v>13</v>
      </c>
      <c r="B16" s="31" t="s">
        <v>612</v>
      </c>
      <c r="C16" s="36" t="s">
        <v>133</v>
      </c>
      <c r="D16" s="236">
        <v>20069087</v>
      </c>
      <c r="E16" s="31" t="s">
        <v>1919</v>
      </c>
      <c r="F16" s="31">
        <v>30</v>
      </c>
      <c r="G16" s="32" t="s">
        <v>2033</v>
      </c>
      <c r="H16" s="33">
        <v>1.28</v>
      </c>
      <c r="I16" s="31" t="s">
        <v>1196</v>
      </c>
      <c r="J16" s="31"/>
      <c r="K16" s="31"/>
      <c r="L16" s="34">
        <v>31.28</v>
      </c>
      <c r="M16" s="31"/>
    </row>
    <row r="17" spans="1:13">
      <c r="A17" s="128">
        <v>14</v>
      </c>
      <c r="B17" s="31" t="s">
        <v>745</v>
      </c>
      <c r="C17" s="36" t="s">
        <v>130</v>
      </c>
      <c r="D17" s="237">
        <v>20069881</v>
      </c>
      <c r="E17" s="36" t="s">
        <v>1919</v>
      </c>
      <c r="F17" s="36">
        <v>30</v>
      </c>
      <c r="G17" s="32" t="s">
        <v>2033</v>
      </c>
      <c r="H17" s="33">
        <v>1.28</v>
      </c>
      <c r="I17" s="36" t="s">
        <v>1196</v>
      </c>
      <c r="J17" s="36"/>
      <c r="K17" s="36"/>
      <c r="L17" s="34">
        <v>31.28</v>
      </c>
      <c r="M17" s="36"/>
    </row>
    <row r="18" spans="1:13">
      <c r="A18" s="128">
        <v>15</v>
      </c>
      <c r="B18" s="31" t="s">
        <v>727</v>
      </c>
      <c r="C18" s="31" t="s">
        <v>86</v>
      </c>
      <c r="D18" s="235">
        <v>20066646</v>
      </c>
      <c r="E18" s="31" t="s">
        <v>1919</v>
      </c>
      <c r="F18" s="31">
        <v>30</v>
      </c>
      <c r="G18" s="32" t="s">
        <v>2033</v>
      </c>
      <c r="H18" s="33">
        <v>1.28</v>
      </c>
      <c r="I18" s="31" t="s">
        <v>1196</v>
      </c>
      <c r="J18" s="31"/>
      <c r="K18" s="31"/>
      <c r="L18" s="34">
        <v>31.28</v>
      </c>
      <c r="M18" s="31"/>
    </row>
    <row r="19" spans="1:13">
      <c r="A19" s="128">
        <v>16</v>
      </c>
      <c r="B19" s="31" t="s">
        <v>612</v>
      </c>
      <c r="C19" s="36" t="s">
        <v>122</v>
      </c>
      <c r="D19" s="236">
        <v>20062272</v>
      </c>
      <c r="E19" s="31" t="s">
        <v>1919</v>
      </c>
      <c r="F19" s="31">
        <v>30</v>
      </c>
      <c r="G19" s="32" t="s">
        <v>1205</v>
      </c>
      <c r="H19" s="33">
        <v>1.08</v>
      </c>
      <c r="I19" s="31" t="s">
        <v>1196</v>
      </c>
      <c r="J19" s="31"/>
      <c r="K19" s="31"/>
      <c r="L19" s="34">
        <v>31.08</v>
      </c>
      <c r="M19" s="36"/>
    </row>
    <row r="20" spans="1:13">
      <c r="A20" s="128">
        <v>17</v>
      </c>
      <c r="B20" s="31" t="s">
        <v>975</v>
      </c>
      <c r="C20" s="232" t="s">
        <v>83</v>
      </c>
      <c r="D20" s="236">
        <v>20068261</v>
      </c>
      <c r="E20" s="36" t="s">
        <v>1919</v>
      </c>
      <c r="F20" s="36">
        <v>30</v>
      </c>
      <c r="G20" s="32" t="s">
        <v>1205</v>
      </c>
      <c r="H20" s="33">
        <v>1.08</v>
      </c>
      <c r="I20" s="36" t="s">
        <v>1196</v>
      </c>
      <c r="J20" s="36"/>
      <c r="K20" s="36"/>
      <c r="L20" s="34">
        <v>31.08</v>
      </c>
      <c r="M20" s="31"/>
    </row>
    <row r="25" spans="1:13">
      <c r="H25" s="293" t="s">
        <v>321</v>
      </c>
      <c r="I25" s="293"/>
      <c r="J25" s="293"/>
      <c r="K25" s="293"/>
      <c r="L25" s="293"/>
    </row>
    <row r="26" spans="1:13">
      <c r="H26" s="293"/>
      <c r="I26" s="293"/>
      <c r="J26" s="293"/>
      <c r="K26" s="293"/>
      <c r="L26" s="293"/>
    </row>
    <row r="27" spans="1:13">
      <c r="I27" s="294">
        <v>41856</v>
      </c>
      <c r="J27" s="293"/>
      <c r="K27" s="293"/>
    </row>
  </sheetData>
  <mergeCells count="3">
    <mergeCell ref="C1:K2"/>
    <mergeCell ref="H25:L26"/>
    <mergeCell ref="I27:K27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补报杨家山缴费表</vt:lpstr>
      <vt:lpstr>杨家山组团排名</vt:lpstr>
      <vt:lpstr>Sheet1</vt:lpstr>
      <vt:lpstr>Sheet2</vt:lpstr>
      <vt:lpstr>杨家山组团排名!Print_Titles</vt:lpstr>
    </vt:vector>
  </TitlesOfParts>
  <Company>中国石油大学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2014-08-05T03:16:30Z</cp:lastPrinted>
  <dcterms:created xsi:type="dcterms:W3CDTF">2014-07-03T04:56:46Z</dcterms:created>
  <dcterms:modified xsi:type="dcterms:W3CDTF">2014-10-08T01:14:02Z</dcterms:modified>
</cp:coreProperties>
</file>